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<sst xmlns="http://schemas.openxmlformats.org/spreadsheetml/2006/main" count="593" uniqueCount="169">
  <si>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</si>
  <si>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</si>
  <si>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</si>
  <si>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</si>
  <si>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</si>
  <si>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</si>
  <si>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</si>
  <si>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</si>
  <si>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</si>
  <si>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</si>
  <si>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</si>
  <si>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</si>
  <si>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</si>
  <si>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</si>
  <si>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</si>
  <si>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</si>
  <si>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</si>
  <si>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</si>
  <si>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</si>
  <si>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</si>
  <si>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</si>
  <si>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</si>
  <si>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</si>
  <si>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</si>
  <si>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</si>
  <si>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</si>
  <si>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</si>
  <si>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</si>
  <si>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</si>
  <si>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</si>
  <si>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</si>
  <si>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</si>
  <si>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</si>
  <si>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</si>
  <si>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</si>
  <si>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</si>
  <si>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</si>
  <si>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</si>
  <si>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</si>
  <si>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</si>
  <si>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</si>
  <si>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</si>
  <si>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</si>
  <si>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</si>
  <si>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</si>
  <si>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</si>
  <si>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</si>
  <si>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</si>
  <si>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</si>
  <si>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</si>
  <si>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</si>
  <si>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</si>
  <si>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</si>
  <si>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</si>
  <si>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</si>
  <si>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</si>
  <si>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</si>
  <si>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</si>
  <si>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</si>
  <si>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</si>
  <si>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</si>
  <si>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</si>
  <si>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</si>
  <si>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</si>
  <si>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</si>
  <si>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</si>
  <si>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</si>
  <si>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</si>
  <si>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</si>
  <si>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</si>
  <si>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</si>
  <si>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</si>
  <si>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</si>
  <si>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</si>
  <si>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</si>
  <si>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</si>
  <si>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</si>
  <si>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</si>
  <si>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</si>
  <si>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</si>
  <si>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</si>
  <si>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</si>
  <si>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</si>
  <si>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</si>
  <si>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</si>
  <si>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</si>
  <si>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</si>
  <si>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</si>
  <si>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</si>
  <si>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</si>
  <si>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</si>
  <si>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</si>
  <si>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</si>
  <si>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</si>
  <si>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</si>
  <si>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</si>
  <si>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</si>
  <si>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</si>
  <si>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</si>
  <si>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</si>
  <si>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</si>
  <si>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</si>
  <si>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</si>
  <si>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</si>
  <si>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</si>
  <si>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</si>
  <si>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</si>
  <si>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</si>
  <si>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</si>
  <si>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</si>
  <si>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</si>
  <si>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</si>
  <si>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</si>
  <si>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</si>
  <si>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</si>
  <si>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</si>
  <si>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</si>
  <si>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</si>
  <si>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</si>
  <si>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</si>
  <si>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</si>
  <si>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</si>
  <si>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</si>
  <si>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</si>
  <si>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</si>
  <si>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</si>
  <si>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</si>
  <si>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</si>
  <si>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</si>
  <si>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</si>
  <si>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</si>
  <si>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</si>
  <si>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Итого по Город Ставрополь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</si>
  <si>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</si>
  <si>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</si>
  <si>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</si>
  <si>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до 5-го числа ежемесячно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</si>
  <si>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</si>
  <si>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</si>
  <si>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</si>
  <si>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</si>
  <si>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</si>
  <si>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</si>
  <si>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</si>
  <si>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</si>
  <si>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</si>
  <si>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</si>
  <si>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</si>
  <si>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</si>
  <si>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</si>
  <si>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</si>
  <si>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</si>
  <si>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</si>
  <si>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</si>
  <si>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</si>
  <si>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</si>
  <si>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</si>
  <si>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</si>
  <si>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</si>
  <si>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</si>
  <si>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0321300001116000370_73243 от 07.12.2016</t>
  </si>
  <si>
    <t>Решение Ставропольской городской Думы № 794 от 10.12.2016</t>
  </si>
  <si>
    <t>до 5-го рабочего дня следующего месяца</t>
  </si>
  <si>
    <t>НВКЛ с лимитом выдачи в сумме 87 000 000 рублей</t>
  </si>
  <si>
    <t>0321300001116000371_73243 от 12.12.2017</t>
  </si>
  <si>
    <t>Публичное акционерное общество "Сбербанк России"</t>
  </si>
  <si>
    <t>Решение Ставропольской городской Думы № 794 от 10.12.2017</t>
  </si>
  <si>
    <t>по состоянию на 01.02.2017</t>
  </si>
  <si>
    <t>Решение СГД от 30.11.2016 №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</si>
</sst>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52" fillId="41" borderId="16" xfId="0" applyFont="1" applyFill="1" applyBorder="1" applyAlignment="1">
      <alignment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4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4" fontId="27" fillId="41" borderId="2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6" t="s">
        <v>128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2:17" ht="20.25">
      <c r="B8" s="86" t="s">
        <v>167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0" customFormat="1" ht="15.75"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</row>
    <row r="12" spans="1:17" s="5" customFormat="1" ht="15.75">
      <c r="A12" s="37"/>
      <c r="B12" s="38" t="s">
        <v>129</v>
      </c>
      <c r="C12" s="38" t="s">
        <v>129</v>
      </c>
      <c r="D12" s="38" t="s">
        <v>129</v>
      </c>
      <c r="E12" s="38" t="s">
        <v>129</v>
      </c>
      <c r="F12" s="38" t="s">
        <v>129</v>
      </c>
      <c r="G12" s="38" t="s">
        <v>129</v>
      </c>
      <c r="H12" s="38" t="s">
        <v>129</v>
      </c>
      <c r="I12" s="38" t="s">
        <v>129</v>
      </c>
      <c r="J12" s="38">
        <v>0</v>
      </c>
      <c r="K12" s="38" t="s">
        <v>129</v>
      </c>
      <c r="L12" s="38" t="s">
        <v>129</v>
      </c>
      <c r="M12" s="38" t="s">
        <v>129</v>
      </c>
      <c r="N12" s="38" t="s">
        <v>129</v>
      </c>
      <c r="O12" s="38">
        <v>0</v>
      </c>
      <c r="P12" s="38">
        <v>0</v>
      </c>
      <c r="Q12" s="38" t="s">
        <v>129</v>
      </c>
    </row>
    <row r="13" spans="1:17" s="43" customFormat="1" ht="18.75">
      <c r="A13" s="42"/>
      <c r="B13" s="41" t="s">
        <v>77</v>
      </c>
      <c r="C13" s="41" t="s">
        <v>129</v>
      </c>
      <c r="D13" s="41" t="s">
        <v>129</v>
      </c>
      <c r="E13" s="41" t="s">
        <v>129</v>
      </c>
      <c r="F13" s="41" t="s">
        <v>129</v>
      </c>
      <c r="G13" s="41" t="s">
        <v>129</v>
      </c>
      <c r="H13" s="41" t="s">
        <v>129</v>
      </c>
      <c r="I13" s="41" t="s">
        <v>129</v>
      </c>
      <c r="J13" s="41">
        <v>0</v>
      </c>
      <c r="K13" s="41" t="s">
        <v>129</v>
      </c>
      <c r="L13" s="41" t="s">
        <v>129</v>
      </c>
      <c r="M13" s="41" t="s">
        <v>129</v>
      </c>
      <c r="N13" s="41" t="s">
        <v>129</v>
      </c>
      <c r="O13" s="41">
        <v>0</v>
      </c>
      <c r="P13" s="41">
        <v>0</v>
      </c>
      <c r="Q13" s="41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2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5" t="s">
        <v>147</v>
      </c>
      <c r="C19" s="85"/>
      <c r="D19" s="85"/>
      <c r="E19" s="85"/>
      <c r="F19" s="85"/>
      <c r="G19" s="85"/>
      <c r="H19" s="85"/>
      <c r="I19" s="85"/>
      <c r="J19" s="16"/>
      <c r="K19" s="16"/>
      <c r="L19" s="16"/>
      <c r="M19" s="16"/>
      <c r="N19" s="16"/>
      <c r="O19" s="16"/>
      <c r="P19" s="87" t="s">
        <v>133</v>
      </c>
      <c r="Q19" s="87"/>
    </row>
    <row r="20" spans="2:17" ht="15.75" customHeight="1">
      <c r="B20" s="85" t="s">
        <v>148</v>
      </c>
      <c r="C20" s="85"/>
      <c r="D20" s="85"/>
      <c r="E20" s="85"/>
      <c r="F20" s="85"/>
      <c r="G20" s="85"/>
      <c r="H20" s="85"/>
      <c r="I20" s="85"/>
      <c r="J20" s="16"/>
      <c r="K20" s="16"/>
      <c r="L20" s="16"/>
      <c r="M20" s="16"/>
      <c r="N20" s="16"/>
      <c r="O20" s="16"/>
      <c r="P20" s="87"/>
      <c r="Q20" s="87"/>
    </row>
    <row r="21" spans="2:17" ht="18.75">
      <c r="B21" s="85"/>
      <c r="C21" s="85"/>
      <c r="D21" s="85"/>
      <c r="E21" s="85"/>
      <c r="F21" s="85"/>
      <c r="G21" s="85"/>
      <c r="H21" s="85"/>
      <c r="I21" s="85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2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2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zoomScalePageLayoutView="70" workbookViewId="0" topLeftCell="A11">
      <selection activeCell="H17" sqref="H17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6" t="s">
        <v>73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0.25">
      <c r="A8" s="86" t="s">
        <v>167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9" t="s">
        <v>33</v>
      </c>
      <c r="B10" s="89" t="s">
        <v>34</v>
      </c>
      <c r="C10" s="89" t="s">
        <v>35</v>
      </c>
      <c r="D10" s="89" t="s">
        <v>3</v>
      </c>
      <c r="E10" s="89" t="s">
        <v>4</v>
      </c>
      <c r="F10" s="89" t="s">
        <v>36</v>
      </c>
      <c r="G10" s="89" t="s">
        <v>5</v>
      </c>
      <c r="H10" s="89" t="s">
        <v>27</v>
      </c>
      <c r="I10" s="88" t="s">
        <v>37</v>
      </c>
      <c r="J10" s="88"/>
      <c r="K10" s="88"/>
      <c r="L10" s="88"/>
      <c r="M10" s="88" t="s">
        <v>42</v>
      </c>
      <c r="N10" s="88"/>
      <c r="O10" s="88"/>
      <c r="P10" s="88"/>
      <c r="Q10" s="88" t="s">
        <v>43</v>
      </c>
      <c r="R10" s="88"/>
      <c r="S10" s="88"/>
      <c r="T10" s="18" t="s">
        <v>13</v>
      </c>
    </row>
    <row r="11" spans="1:20" s="5" customFormat="1" ht="63">
      <c r="A11" s="90"/>
      <c r="B11" s="90"/>
      <c r="C11" s="90"/>
      <c r="D11" s="90"/>
      <c r="E11" s="90"/>
      <c r="F11" s="90"/>
      <c r="G11" s="90"/>
      <c r="H11" s="9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4" customFormat="1" ht="110.25">
      <c r="A13" s="71" t="s">
        <v>142</v>
      </c>
      <c r="B13" s="72" t="s">
        <v>138</v>
      </c>
      <c r="C13" s="72" t="s">
        <v>139</v>
      </c>
      <c r="D13" s="72" t="s">
        <v>80</v>
      </c>
      <c r="E13" s="72" t="s">
        <v>140</v>
      </c>
      <c r="F13" s="72" t="s">
        <v>141</v>
      </c>
      <c r="G13" s="72" t="s">
        <v>81</v>
      </c>
      <c r="H13" s="73">
        <v>12.82</v>
      </c>
      <c r="I13" s="74">
        <v>100000000</v>
      </c>
      <c r="J13" s="74">
        <v>0</v>
      </c>
      <c r="K13" s="70">
        <f>I13-J13</f>
        <v>100000000</v>
      </c>
      <c r="L13" s="73">
        <v>0</v>
      </c>
      <c r="M13" s="75" t="s">
        <v>136</v>
      </c>
      <c r="N13" s="74">
        <v>1088821.91</v>
      </c>
      <c r="O13" s="74">
        <v>1088821.91</v>
      </c>
      <c r="P13" s="74">
        <v>0</v>
      </c>
      <c r="Q13" s="74">
        <v>0</v>
      </c>
      <c r="R13" s="74">
        <v>0</v>
      </c>
      <c r="S13" s="74">
        <v>0</v>
      </c>
      <c r="T13" s="72" t="s">
        <v>137</v>
      </c>
    </row>
    <row r="14" spans="1:20" s="54" customFormat="1" ht="110.25">
      <c r="A14" s="71" t="s">
        <v>143</v>
      </c>
      <c r="B14" s="72" t="s">
        <v>138</v>
      </c>
      <c r="C14" s="72" t="s">
        <v>135</v>
      </c>
      <c r="D14" s="72" t="s">
        <v>80</v>
      </c>
      <c r="E14" s="72" t="s">
        <v>140</v>
      </c>
      <c r="F14" s="72" t="s">
        <v>141</v>
      </c>
      <c r="G14" s="72" t="s">
        <v>81</v>
      </c>
      <c r="H14" s="73">
        <v>12.92</v>
      </c>
      <c r="I14" s="74">
        <v>100000000</v>
      </c>
      <c r="J14" s="74">
        <v>0</v>
      </c>
      <c r="K14" s="70">
        <f aca="true" t="shared" si="0" ref="K14:K22">I14-J14</f>
        <v>100000000</v>
      </c>
      <c r="L14" s="73">
        <v>0</v>
      </c>
      <c r="M14" s="75" t="s">
        <v>136</v>
      </c>
      <c r="N14" s="74">
        <v>1097315.07</v>
      </c>
      <c r="O14" s="74">
        <v>1097315.07</v>
      </c>
      <c r="P14" s="74">
        <v>0</v>
      </c>
      <c r="Q14" s="74">
        <v>0</v>
      </c>
      <c r="R14" s="74">
        <v>0</v>
      </c>
      <c r="S14" s="74">
        <v>0</v>
      </c>
      <c r="T14" s="72" t="s">
        <v>137</v>
      </c>
    </row>
    <row r="15" spans="1:20" s="54" customFormat="1" ht="110.25">
      <c r="A15" s="71" t="s">
        <v>144</v>
      </c>
      <c r="B15" s="72" t="s">
        <v>138</v>
      </c>
      <c r="C15" s="72" t="s">
        <v>135</v>
      </c>
      <c r="D15" s="72" t="s">
        <v>80</v>
      </c>
      <c r="E15" s="72" t="s">
        <v>140</v>
      </c>
      <c r="F15" s="72" t="s">
        <v>141</v>
      </c>
      <c r="G15" s="72" t="s">
        <v>81</v>
      </c>
      <c r="H15" s="73">
        <v>12.82</v>
      </c>
      <c r="I15" s="74">
        <v>100000000</v>
      </c>
      <c r="J15" s="74">
        <v>0</v>
      </c>
      <c r="K15" s="70">
        <f t="shared" si="0"/>
        <v>100000000</v>
      </c>
      <c r="L15" s="73">
        <v>0</v>
      </c>
      <c r="M15" s="75" t="s">
        <v>136</v>
      </c>
      <c r="N15" s="74">
        <v>1088821.91</v>
      </c>
      <c r="O15" s="74">
        <v>1088821.91</v>
      </c>
      <c r="P15" s="74">
        <v>0</v>
      </c>
      <c r="Q15" s="74">
        <v>0</v>
      </c>
      <c r="R15" s="74">
        <v>0</v>
      </c>
      <c r="S15" s="74">
        <v>0</v>
      </c>
      <c r="T15" s="72" t="s">
        <v>137</v>
      </c>
    </row>
    <row r="16" spans="1:20" s="54" customFormat="1" ht="110.25">
      <c r="A16" s="71" t="s">
        <v>145</v>
      </c>
      <c r="B16" s="72" t="s">
        <v>134</v>
      </c>
      <c r="C16" s="72" t="s">
        <v>135</v>
      </c>
      <c r="D16" s="72" t="s">
        <v>80</v>
      </c>
      <c r="E16" s="72" t="s">
        <v>140</v>
      </c>
      <c r="F16" s="72" t="s">
        <v>141</v>
      </c>
      <c r="G16" s="72" t="s">
        <v>81</v>
      </c>
      <c r="H16" s="73">
        <v>13.09</v>
      </c>
      <c r="I16" s="74">
        <v>100000000</v>
      </c>
      <c r="J16" s="74">
        <v>100000000</v>
      </c>
      <c r="K16" s="70">
        <f t="shared" si="0"/>
        <v>0</v>
      </c>
      <c r="L16" s="73">
        <v>0</v>
      </c>
      <c r="M16" s="75" t="s">
        <v>136</v>
      </c>
      <c r="N16" s="74">
        <v>948616.44</v>
      </c>
      <c r="O16" s="74">
        <v>948616.44</v>
      </c>
      <c r="P16" s="74">
        <v>0</v>
      </c>
      <c r="Q16" s="74">
        <v>0</v>
      </c>
      <c r="R16" s="74">
        <v>0</v>
      </c>
      <c r="S16" s="74">
        <v>0</v>
      </c>
      <c r="T16" s="72" t="s">
        <v>137</v>
      </c>
    </row>
    <row r="17" spans="1:20" s="54" customFormat="1" ht="110.25">
      <c r="A17" s="71" t="s">
        <v>146</v>
      </c>
      <c r="B17" s="72" t="s">
        <v>134</v>
      </c>
      <c r="C17" s="72" t="s">
        <v>135</v>
      </c>
      <c r="D17" s="72" t="s">
        <v>80</v>
      </c>
      <c r="E17" s="72" t="s">
        <v>140</v>
      </c>
      <c r="F17" s="72" t="s">
        <v>141</v>
      </c>
      <c r="G17" s="72" t="s">
        <v>81</v>
      </c>
      <c r="H17" s="73">
        <v>13.09</v>
      </c>
      <c r="I17" s="74">
        <v>77000000</v>
      </c>
      <c r="J17" s="74">
        <v>77000000</v>
      </c>
      <c r="K17" s="70">
        <f t="shared" si="0"/>
        <v>0</v>
      </c>
      <c r="L17" s="73">
        <v>0</v>
      </c>
      <c r="M17" s="75" t="s">
        <v>136</v>
      </c>
      <c r="N17" s="74">
        <v>581023.01</v>
      </c>
      <c r="O17" s="74">
        <v>581023.01</v>
      </c>
      <c r="P17" s="74">
        <v>0</v>
      </c>
      <c r="Q17" s="74">
        <v>0</v>
      </c>
      <c r="R17" s="74">
        <v>0</v>
      </c>
      <c r="S17" s="74">
        <v>0</v>
      </c>
      <c r="T17" s="72" t="s">
        <v>137</v>
      </c>
    </row>
    <row r="18" spans="1:20" s="54" customFormat="1" ht="95.25" customHeight="1">
      <c r="A18" s="71" t="s">
        <v>153</v>
      </c>
      <c r="B18" s="72" t="s">
        <v>138</v>
      </c>
      <c r="C18" s="72" t="s">
        <v>139</v>
      </c>
      <c r="D18" s="72" t="s">
        <v>80</v>
      </c>
      <c r="E18" s="72" t="s">
        <v>154</v>
      </c>
      <c r="F18" s="72" t="s">
        <v>155</v>
      </c>
      <c r="G18" s="72" t="s">
        <v>81</v>
      </c>
      <c r="H18" s="73">
        <v>10</v>
      </c>
      <c r="I18" s="74">
        <v>100000000</v>
      </c>
      <c r="J18" s="74">
        <v>0</v>
      </c>
      <c r="K18" s="70">
        <f t="shared" si="0"/>
        <v>100000000</v>
      </c>
      <c r="L18" s="73">
        <v>0</v>
      </c>
      <c r="M18" s="75" t="s">
        <v>136</v>
      </c>
      <c r="N18" s="74">
        <v>849315.07</v>
      </c>
      <c r="O18" s="74">
        <v>849315.07</v>
      </c>
      <c r="P18" s="74">
        <f>N18-O18</f>
        <v>0</v>
      </c>
      <c r="Q18" s="74">
        <v>0</v>
      </c>
      <c r="R18" s="74">
        <v>0</v>
      </c>
      <c r="S18" s="74">
        <v>0</v>
      </c>
      <c r="T18" s="72" t="s">
        <v>158</v>
      </c>
    </row>
    <row r="19" spans="1:20" s="54" customFormat="1" ht="98.25" customHeight="1">
      <c r="A19" s="71" t="s">
        <v>156</v>
      </c>
      <c r="B19" s="72" t="s">
        <v>138</v>
      </c>
      <c r="C19" s="72" t="s">
        <v>139</v>
      </c>
      <c r="D19" s="72" t="s">
        <v>80</v>
      </c>
      <c r="E19" s="72" t="s">
        <v>154</v>
      </c>
      <c r="F19" s="72" t="s">
        <v>155</v>
      </c>
      <c r="G19" s="72" t="s">
        <v>81</v>
      </c>
      <c r="H19" s="73">
        <v>10</v>
      </c>
      <c r="I19" s="74">
        <v>100000000</v>
      </c>
      <c r="J19" s="74">
        <v>0</v>
      </c>
      <c r="K19" s="70">
        <f t="shared" si="0"/>
        <v>100000000</v>
      </c>
      <c r="L19" s="73">
        <v>0</v>
      </c>
      <c r="M19" s="75" t="s">
        <v>136</v>
      </c>
      <c r="N19" s="74">
        <v>849315.07</v>
      </c>
      <c r="O19" s="74">
        <v>849315.07</v>
      </c>
      <c r="P19" s="74">
        <f>N19-O19</f>
        <v>0</v>
      </c>
      <c r="Q19" s="74">
        <v>0</v>
      </c>
      <c r="R19" s="74">
        <v>0</v>
      </c>
      <c r="S19" s="74">
        <v>0</v>
      </c>
      <c r="T19" s="72" t="s">
        <v>158</v>
      </c>
    </row>
    <row r="20" spans="1:20" s="54" customFormat="1" ht="101.25" customHeight="1">
      <c r="A20" s="71" t="s">
        <v>157</v>
      </c>
      <c r="B20" s="72" t="s">
        <v>138</v>
      </c>
      <c r="C20" s="72" t="s">
        <v>139</v>
      </c>
      <c r="D20" s="72" t="s">
        <v>80</v>
      </c>
      <c r="E20" s="72" t="s">
        <v>154</v>
      </c>
      <c r="F20" s="72" t="s">
        <v>155</v>
      </c>
      <c r="G20" s="72" t="s">
        <v>81</v>
      </c>
      <c r="H20" s="73">
        <v>10</v>
      </c>
      <c r="I20" s="74">
        <v>100000000</v>
      </c>
      <c r="J20" s="74">
        <v>0</v>
      </c>
      <c r="K20" s="70">
        <f t="shared" si="0"/>
        <v>100000000</v>
      </c>
      <c r="L20" s="73">
        <v>0</v>
      </c>
      <c r="M20" s="75" t="s">
        <v>136</v>
      </c>
      <c r="N20" s="74">
        <v>849315.07</v>
      </c>
      <c r="O20" s="74">
        <v>849315.07</v>
      </c>
      <c r="P20" s="74">
        <f>N20-O20</f>
        <v>0</v>
      </c>
      <c r="Q20" s="74">
        <v>0</v>
      </c>
      <c r="R20" s="74">
        <v>0</v>
      </c>
      <c r="S20" s="74">
        <v>0</v>
      </c>
      <c r="T20" s="72" t="s">
        <v>158</v>
      </c>
    </row>
    <row r="21" spans="1:20" s="54" customFormat="1" ht="122.25" customHeight="1">
      <c r="A21" s="71" t="s">
        <v>160</v>
      </c>
      <c r="B21" s="72" t="s">
        <v>134</v>
      </c>
      <c r="C21" s="72" t="s">
        <v>161</v>
      </c>
      <c r="D21" s="72" t="s">
        <v>80</v>
      </c>
      <c r="E21" s="75">
        <v>42711</v>
      </c>
      <c r="F21" s="75">
        <v>43805</v>
      </c>
      <c r="G21" s="72" t="s">
        <v>81</v>
      </c>
      <c r="H21" s="73">
        <v>13.08</v>
      </c>
      <c r="I21" s="74">
        <v>100000000</v>
      </c>
      <c r="J21" s="74">
        <v>0</v>
      </c>
      <c r="K21" s="70">
        <f t="shared" si="0"/>
        <v>100000000</v>
      </c>
      <c r="L21" s="73">
        <v>0</v>
      </c>
      <c r="M21" s="75" t="s">
        <v>162</v>
      </c>
      <c r="N21" s="74">
        <v>1110904.11</v>
      </c>
      <c r="O21" s="74">
        <v>1110904.11</v>
      </c>
      <c r="P21" s="74">
        <v>0</v>
      </c>
      <c r="Q21" s="74">
        <v>0</v>
      </c>
      <c r="R21" s="74">
        <v>0</v>
      </c>
      <c r="S21" s="74">
        <v>0</v>
      </c>
      <c r="T21" s="72" t="s">
        <v>137</v>
      </c>
    </row>
    <row r="22" spans="1:20" s="54" customFormat="1" ht="101.25" customHeight="1">
      <c r="A22" s="71" t="s">
        <v>164</v>
      </c>
      <c r="B22" s="72" t="s">
        <v>165</v>
      </c>
      <c r="C22" s="72" t="s">
        <v>166</v>
      </c>
      <c r="D22" s="72" t="s">
        <v>80</v>
      </c>
      <c r="E22" s="75">
        <v>42716</v>
      </c>
      <c r="F22" s="75">
        <v>43810</v>
      </c>
      <c r="G22" s="72" t="s">
        <v>81</v>
      </c>
      <c r="H22" s="73">
        <v>11.33</v>
      </c>
      <c r="I22" s="74">
        <v>87000000</v>
      </c>
      <c r="J22" s="74">
        <v>0</v>
      </c>
      <c r="K22" s="70">
        <f t="shared" si="0"/>
        <v>87000000</v>
      </c>
      <c r="L22" s="73">
        <v>0</v>
      </c>
      <c r="M22" s="75" t="s">
        <v>162</v>
      </c>
      <c r="N22" s="74">
        <v>837178.36</v>
      </c>
      <c r="O22" s="74">
        <v>837178.36</v>
      </c>
      <c r="P22" s="74">
        <v>0</v>
      </c>
      <c r="Q22" s="74">
        <v>0</v>
      </c>
      <c r="R22" s="74">
        <v>0</v>
      </c>
      <c r="S22" s="74">
        <v>0</v>
      </c>
      <c r="T22" s="72" t="s">
        <v>163</v>
      </c>
    </row>
    <row r="23" spans="1:20" ht="31.5">
      <c r="A23" s="76" t="s">
        <v>82</v>
      </c>
      <c r="B23" s="77" t="s">
        <v>78</v>
      </c>
      <c r="C23" s="77" t="s">
        <v>78</v>
      </c>
      <c r="D23" s="77" t="s">
        <v>78</v>
      </c>
      <c r="E23" s="77" t="s">
        <v>78</v>
      </c>
      <c r="F23" s="77" t="s">
        <v>78</v>
      </c>
      <c r="G23" s="77" t="s">
        <v>78</v>
      </c>
      <c r="H23" s="77" t="s">
        <v>78</v>
      </c>
      <c r="I23" s="78">
        <f>SUM(I13:I22)</f>
        <v>964000000</v>
      </c>
      <c r="J23" s="78">
        <f>SUM(J13:J22)</f>
        <v>177000000</v>
      </c>
      <c r="K23" s="78">
        <f>SUM(K13:K22)</f>
        <v>787000000</v>
      </c>
      <c r="L23" s="78">
        <f>SUM(L13:L22)</f>
        <v>0</v>
      </c>
      <c r="M23" s="78" t="s">
        <v>129</v>
      </c>
      <c r="N23" s="78">
        <f>SUM(N13:N22)</f>
        <v>9300626.02</v>
      </c>
      <c r="O23" s="78">
        <f>SUM(O13:O22)</f>
        <v>9300626.02</v>
      </c>
      <c r="P23" s="84">
        <f>N23-O23</f>
        <v>0</v>
      </c>
      <c r="Q23" s="78">
        <f>SUM(Q13:Q22)</f>
        <v>0</v>
      </c>
      <c r="R23" s="78">
        <f>SUM(R13:R22)</f>
        <v>0</v>
      </c>
      <c r="S23" s="78">
        <f>SUM(S13:S22)</f>
        <v>0</v>
      </c>
      <c r="T23" s="78" t="s">
        <v>129</v>
      </c>
    </row>
    <row r="24" spans="1:20" s="6" customFormat="1" ht="17.25" customHeight="1">
      <c r="A24" s="79" t="s">
        <v>77</v>
      </c>
      <c r="B24" s="80" t="s">
        <v>78</v>
      </c>
      <c r="C24" s="80" t="s">
        <v>78</v>
      </c>
      <c r="D24" s="80" t="s">
        <v>78</v>
      </c>
      <c r="E24" s="80" t="s">
        <v>78</v>
      </c>
      <c r="F24" s="80" t="s">
        <v>78</v>
      </c>
      <c r="G24" s="80" t="s">
        <v>78</v>
      </c>
      <c r="H24" s="80" t="s">
        <v>78</v>
      </c>
      <c r="I24" s="70">
        <f>I23</f>
        <v>964000000</v>
      </c>
      <c r="J24" s="70">
        <f>J23</f>
        <v>177000000</v>
      </c>
      <c r="K24" s="70">
        <f>K23</f>
        <v>787000000</v>
      </c>
      <c r="L24" s="80">
        <f>L23</f>
        <v>0</v>
      </c>
      <c r="M24" s="80" t="s">
        <v>129</v>
      </c>
      <c r="N24" s="77">
        <f>N23</f>
        <v>9300626.02</v>
      </c>
      <c r="O24" s="77">
        <f>O23</f>
        <v>9300626.02</v>
      </c>
      <c r="P24" s="74">
        <f>N24-O24</f>
        <v>0</v>
      </c>
      <c r="Q24" s="80">
        <v>0</v>
      </c>
      <c r="R24" s="80">
        <v>0</v>
      </c>
      <c r="S24" s="80">
        <v>0</v>
      </c>
      <c r="T24" s="80" t="s">
        <v>78</v>
      </c>
    </row>
    <row r="25" spans="1:20" ht="12.75" customHeight="1" hidden="1">
      <c r="A25" s="81"/>
      <c r="B25" s="81"/>
      <c r="C25" s="81"/>
      <c r="D25" s="81"/>
      <c r="E25" s="81"/>
      <c r="F25" s="81"/>
      <c r="G25" s="81"/>
      <c r="H25" s="82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82"/>
      <c r="T25" s="81"/>
    </row>
    <row r="26" spans="1:20" ht="6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2.75" hidden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78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8" customHeight="1">
      <c r="A29" s="92" t="s">
        <v>159</v>
      </c>
      <c r="B29" s="92"/>
      <c r="C29" s="92"/>
      <c r="D29" s="92"/>
      <c r="E29" s="92"/>
      <c r="F29" s="92"/>
      <c r="G29" s="92"/>
      <c r="H29" s="92"/>
      <c r="I29" s="92"/>
      <c r="J29" s="93"/>
      <c r="K29" s="16"/>
      <c r="L29" s="16"/>
      <c r="M29" s="16"/>
      <c r="N29" s="16"/>
      <c r="O29" s="16"/>
      <c r="P29" s="16"/>
      <c r="Q29" s="16"/>
      <c r="R29" s="16"/>
      <c r="S29" s="87" t="s">
        <v>133</v>
      </c>
      <c r="T29" s="87"/>
    </row>
    <row r="30" spans="1:20" ht="15.75" customHeight="1">
      <c r="A30" s="85" t="s">
        <v>149</v>
      </c>
      <c r="B30" s="85"/>
      <c r="C30" s="85"/>
      <c r="D30" s="85"/>
      <c r="E30" s="85"/>
      <c r="F30" s="85"/>
      <c r="G30" s="85"/>
      <c r="H30" s="85"/>
      <c r="I30" s="85"/>
      <c r="J30" s="91"/>
      <c r="K30" s="16"/>
      <c r="L30" s="16"/>
      <c r="M30" s="16"/>
      <c r="N30" s="16"/>
      <c r="O30" s="16"/>
      <c r="P30" s="16"/>
      <c r="Q30" s="16"/>
      <c r="R30" s="16"/>
      <c r="S30" s="87"/>
      <c r="T30" s="87"/>
    </row>
    <row r="31" spans="1:10" ht="221.25" customHeight="1">
      <c r="A31" s="85"/>
      <c r="B31" s="85"/>
      <c r="C31" s="85"/>
      <c r="D31" s="85"/>
      <c r="E31" s="85"/>
      <c r="F31" s="85"/>
      <c r="G31" s="85"/>
      <c r="H31" s="85"/>
      <c r="I31" s="85"/>
      <c r="J31" s="91"/>
    </row>
    <row r="32" ht="72.75" customHeight="1" hidden="1"/>
    <row r="33" ht="12.75" hidden="1"/>
    <row r="34" ht="93.75" customHeight="1" hidden="1"/>
    <row r="35" ht="12.75" hidden="1"/>
    <row r="36" ht="93.75" customHeight="1" hidden="1"/>
    <row r="37" ht="138.75" customHeight="1"/>
    <row r="38" ht="15.75">
      <c r="A38" s="31" t="s">
        <v>130</v>
      </c>
    </row>
    <row r="39" ht="15.75">
      <c r="A39" s="31" t="s">
        <v>131</v>
      </c>
    </row>
  </sheetData>
  <sheetProtection/>
  <mergeCells count="18">
    <mergeCell ref="A31:J31"/>
    <mergeCell ref="S29:T29"/>
    <mergeCell ref="A29:J29"/>
    <mergeCell ref="E10:E11"/>
    <mergeCell ref="F10:F11"/>
    <mergeCell ref="G10:G11"/>
    <mergeCell ref="H10:H11"/>
    <mergeCell ref="D10:D11"/>
    <mergeCell ref="A30:J30"/>
    <mergeCell ref="S30:T30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44" workbookViewId="0" topLeftCell="C1">
      <selection activeCell="S15" sqref="S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9.57421875" style="1" customWidth="1"/>
    <col min="10" max="10" width="19.7109375" style="1" customWidth="1"/>
    <col min="11" max="11" width="17.851562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6" t="s">
        <v>74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0.25">
      <c r="A8" s="86" t="s">
        <v>167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9" t="s">
        <v>33</v>
      </c>
      <c r="B10" s="89" t="s">
        <v>34</v>
      </c>
      <c r="C10" s="89" t="s">
        <v>35</v>
      </c>
      <c r="D10" s="89" t="s">
        <v>3</v>
      </c>
      <c r="E10" s="89" t="s">
        <v>4</v>
      </c>
      <c r="F10" s="89" t="s">
        <v>36</v>
      </c>
      <c r="G10" s="89" t="s">
        <v>5</v>
      </c>
      <c r="H10" s="89" t="s">
        <v>27</v>
      </c>
      <c r="I10" s="88" t="s">
        <v>37</v>
      </c>
      <c r="J10" s="88"/>
      <c r="K10" s="88"/>
      <c r="L10" s="88"/>
      <c r="M10" s="88" t="s">
        <v>42</v>
      </c>
      <c r="N10" s="88"/>
      <c r="O10" s="88"/>
      <c r="P10" s="88"/>
      <c r="Q10" s="88" t="s">
        <v>43</v>
      </c>
      <c r="R10" s="88"/>
      <c r="S10" s="88"/>
      <c r="T10" s="89" t="s">
        <v>13</v>
      </c>
    </row>
    <row r="11" spans="1:20" s="5" customFormat="1" ht="47.25">
      <c r="A11" s="90"/>
      <c r="B11" s="90"/>
      <c r="C11" s="90"/>
      <c r="D11" s="90"/>
      <c r="E11" s="90"/>
      <c r="F11" s="90"/>
      <c r="G11" s="90"/>
      <c r="H11" s="9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7"/>
    </row>
    <row r="12" spans="1:20" s="45" customFormat="1" ht="32.25">
      <c r="A12" s="67" t="s">
        <v>87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s="7" customFormat="1" ht="48.75" customHeight="1">
      <c r="A13" s="68" t="s">
        <v>132</v>
      </c>
      <c r="B13" s="29" t="s">
        <v>129</v>
      </c>
      <c r="C13" s="29" t="s">
        <v>129</v>
      </c>
      <c r="D13" s="29" t="s">
        <v>129</v>
      </c>
      <c r="E13" s="29" t="s">
        <v>129</v>
      </c>
      <c r="F13" s="29" t="s">
        <v>129</v>
      </c>
      <c r="G13" s="29" t="s">
        <v>129</v>
      </c>
      <c r="H13" s="29" t="s">
        <v>129</v>
      </c>
      <c r="I13" s="66">
        <v>0</v>
      </c>
      <c r="J13" s="66">
        <v>0</v>
      </c>
      <c r="K13" s="66">
        <v>0</v>
      </c>
      <c r="L13" s="66">
        <v>0</v>
      </c>
      <c r="M13" s="66" t="s">
        <v>129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2" t="s">
        <v>129</v>
      </c>
      <c r="I14" s="24">
        <f>I13</f>
        <v>0</v>
      </c>
      <c r="J14" s="24">
        <f>J13</f>
        <v>0</v>
      </c>
      <c r="K14" s="69">
        <f>K13</f>
        <v>0</v>
      </c>
      <c r="L14" s="24">
        <v>0</v>
      </c>
      <c r="M14" s="22" t="s">
        <v>129</v>
      </c>
      <c r="N14" s="24">
        <f>N13</f>
        <v>0</v>
      </c>
      <c r="O14" s="24">
        <f>O13</f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8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94" t="s">
        <v>150</v>
      </c>
      <c r="B19" s="95"/>
      <c r="C19" s="95"/>
      <c r="D19" s="95"/>
      <c r="E19" s="95"/>
      <c r="F19" s="95"/>
      <c r="G19" s="95"/>
      <c r="H19" s="95"/>
      <c r="I19" s="95"/>
      <c r="J19" s="96"/>
      <c r="K19" s="16"/>
      <c r="L19" s="16"/>
      <c r="M19" s="16"/>
      <c r="N19" s="16"/>
      <c r="O19" s="16"/>
      <c r="P19" s="16"/>
      <c r="Q19" s="16"/>
      <c r="R19" s="16"/>
      <c r="S19" s="87" t="s">
        <v>133</v>
      </c>
      <c r="T19" s="87"/>
    </row>
    <row r="20" spans="1:20" ht="17.25" customHeight="1">
      <c r="A20" s="94" t="s">
        <v>151</v>
      </c>
      <c r="B20" s="95"/>
      <c r="C20" s="95"/>
      <c r="D20" s="95"/>
      <c r="E20" s="95"/>
      <c r="F20" s="95"/>
      <c r="G20" s="95"/>
      <c r="H20" s="95"/>
      <c r="I20" s="95"/>
      <c r="J20" s="96"/>
      <c r="K20" s="16"/>
      <c r="L20" s="16"/>
      <c r="M20" s="16"/>
      <c r="N20" s="16"/>
      <c r="O20" s="16"/>
      <c r="P20" s="16"/>
      <c r="Q20" s="16"/>
      <c r="R20" s="16"/>
      <c r="S20" s="87"/>
      <c r="T20" s="87"/>
    </row>
    <row r="21" spans="1:10" ht="147.75" customHeight="1">
      <c r="A21" s="94"/>
      <c r="B21" s="95"/>
      <c r="C21" s="95"/>
      <c r="D21" s="95"/>
      <c r="E21" s="95"/>
      <c r="F21" s="95"/>
      <c r="G21" s="95"/>
      <c r="H21" s="95"/>
      <c r="I21" s="95"/>
      <c r="J21" s="96"/>
    </row>
    <row r="23" ht="12.75" hidden="1"/>
    <row r="24" ht="12.75" hidden="1"/>
    <row r="25" ht="12.75" hidden="1"/>
    <row r="26" ht="11.25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1:2" ht="31.5" customHeight="1" hidden="1">
      <c r="A47" s="52"/>
      <c r="B47" s="31"/>
    </row>
    <row r="48" spans="1:2" ht="3" customHeight="1" hidden="1">
      <c r="A48"/>
      <c r="B48" s="31"/>
    </row>
    <row r="49" ht="12.75" hidden="1">
      <c r="A49" s="52"/>
    </row>
    <row r="50" ht="12.75" hidden="1"/>
    <row r="51" ht="3.75" customHeight="1" hidden="1"/>
    <row r="52" ht="12.75" hidden="1"/>
    <row r="53" ht="12.75" hidden="1"/>
    <row r="54" ht="8.25" customHeight="1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6" customHeight="1" hidden="1"/>
    <row r="63" ht="11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47.75" customHeight="1"/>
    <row r="71" ht="88.5" customHeight="1"/>
    <row r="72" ht="36" customHeight="1"/>
    <row r="73" ht="12.75" hidden="1"/>
    <row r="74" ht="12.75" hidden="1"/>
    <row r="75" ht="115.5" customHeight="1"/>
    <row r="76" ht="8.25" customHeight="1" hidden="1"/>
    <row r="77" ht="5.25" customHeight="1"/>
    <row r="78" ht="12.75">
      <c r="A78" s="16" t="s">
        <v>130</v>
      </c>
    </row>
    <row r="79" ht="12.75">
      <c r="A79" s="16" t="s">
        <v>131</v>
      </c>
    </row>
  </sheetData>
  <sheetProtection/>
  <mergeCells count="19">
    <mergeCell ref="A21:J21"/>
    <mergeCell ref="A19:J19"/>
    <mergeCell ref="A7:T7"/>
    <mergeCell ref="A8:T8"/>
    <mergeCell ref="A10:A11"/>
    <mergeCell ref="B10:B11"/>
    <mergeCell ref="C10:C11"/>
    <mergeCell ref="D10:D11"/>
    <mergeCell ref="E10:E11"/>
    <mergeCell ref="S20:T20"/>
    <mergeCell ref="A20:J20"/>
    <mergeCell ref="S19:T19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5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6" t="s">
        <v>75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20.25">
      <c r="A8" s="86" t="s">
        <v>167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3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3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6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5" t="s">
        <v>159</v>
      </c>
      <c r="B20" s="85"/>
      <c r="C20" s="85"/>
      <c r="D20" s="85"/>
      <c r="E20" s="85"/>
      <c r="F20" s="85"/>
      <c r="G20" s="85"/>
      <c r="H20" s="91"/>
      <c r="I20" s="91"/>
      <c r="J20" s="16"/>
      <c r="K20" s="16"/>
      <c r="L20" s="16"/>
      <c r="M20" s="16"/>
      <c r="N20" s="16"/>
      <c r="O20" s="87" t="s">
        <v>133</v>
      </c>
      <c r="P20" s="87"/>
    </row>
    <row r="21" spans="1:16" ht="14.25" customHeight="1">
      <c r="A21" s="85" t="s">
        <v>149</v>
      </c>
      <c r="B21" s="85"/>
      <c r="C21" s="85"/>
      <c r="D21" s="85"/>
      <c r="E21" s="85"/>
      <c r="F21" s="85"/>
      <c r="G21" s="85"/>
      <c r="H21" s="91"/>
      <c r="I21" s="91"/>
      <c r="J21" s="16"/>
      <c r="K21" s="16"/>
      <c r="L21" s="16"/>
      <c r="M21" s="16"/>
      <c r="N21" s="16"/>
      <c r="O21" s="87"/>
      <c r="P21" s="87"/>
    </row>
    <row r="22" spans="1:9" ht="14.25" customHeight="1">
      <c r="A22" s="85"/>
      <c r="B22" s="85"/>
      <c r="C22" s="85"/>
      <c r="D22" s="85"/>
      <c r="E22" s="85"/>
      <c r="F22" s="85"/>
      <c r="G22" s="85"/>
      <c r="H22" s="91"/>
      <c r="I22" s="91"/>
    </row>
    <row r="23" ht="12.75" hidden="1"/>
    <row r="24" spans="1:2" ht="15.75" hidden="1">
      <c r="A24" s="52"/>
      <c r="B24" s="31"/>
    </row>
    <row r="25" spans="1:2" ht="24.75" customHeight="1">
      <c r="A25"/>
      <c r="B25" s="31"/>
    </row>
    <row r="26" ht="12.75">
      <c r="A26" s="52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I16" sqref="I16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6" t="s">
        <v>76</v>
      </c>
      <c r="C9" s="86"/>
      <c r="D9" s="86"/>
      <c r="E9" s="86"/>
      <c r="F9" s="86"/>
      <c r="G9" s="86"/>
      <c r="H9" s="86"/>
      <c r="I9" s="86"/>
    </row>
    <row r="10" spans="2:9" ht="20.25">
      <c r="B10" s="86" t="s">
        <v>167</v>
      </c>
      <c r="C10" s="86"/>
      <c r="D10" s="86"/>
      <c r="E10" s="86"/>
      <c r="F10" s="86"/>
      <c r="G10" s="86"/>
      <c r="H10" s="86"/>
      <c r="I10" s="8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3" t="s">
        <v>78</v>
      </c>
    </row>
    <row r="15" spans="2:9" ht="44.25" customHeight="1">
      <c r="B15" s="34" t="s">
        <v>87</v>
      </c>
      <c r="C15" s="57">
        <v>1818388980</v>
      </c>
      <c r="D15" s="57">
        <v>3394965470</v>
      </c>
      <c r="E15" s="57">
        <v>1318388980</v>
      </c>
      <c r="F15" s="57">
        <v>945506.3</v>
      </c>
      <c r="G15" s="57">
        <v>164710000</v>
      </c>
      <c r="H15" s="57">
        <v>0</v>
      </c>
      <c r="I15" s="65" t="s">
        <v>168</v>
      </c>
    </row>
    <row r="16" spans="2:9" ht="37.5">
      <c r="B16" s="19" t="s">
        <v>82</v>
      </c>
      <c r="C16" s="57">
        <f>C15</f>
        <v>1818388980</v>
      </c>
      <c r="D16" s="57">
        <f>D15</f>
        <v>3394965470</v>
      </c>
      <c r="E16" s="57">
        <f>E15</f>
        <v>1318388980</v>
      </c>
      <c r="F16" s="57">
        <v>945506.3</v>
      </c>
      <c r="G16" s="57">
        <f>G15</f>
        <v>164710000</v>
      </c>
      <c r="H16" s="61">
        <v>0</v>
      </c>
      <c r="I16" s="58" t="s">
        <v>78</v>
      </c>
    </row>
    <row r="17" spans="2:9" ht="18.75">
      <c r="B17" s="19" t="s">
        <v>77</v>
      </c>
      <c r="C17" s="62">
        <f>C15</f>
        <v>1818388980</v>
      </c>
      <c r="D17" s="62">
        <f>D16</f>
        <v>3394965470</v>
      </c>
      <c r="E17" s="62">
        <f>E15</f>
        <v>1318388980</v>
      </c>
      <c r="F17" s="62">
        <v>945506.3</v>
      </c>
      <c r="G17" s="62">
        <f>G15</f>
        <v>164710000</v>
      </c>
      <c r="H17" s="59">
        <v>0</v>
      </c>
      <c r="I17" s="59" t="s">
        <v>78</v>
      </c>
    </row>
    <row r="18" spans="2:9" ht="18.75">
      <c r="B18" s="35"/>
      <c r="C18" s="48"/>
      <c r="D18" s="48"/>
      <c r="E18" s="50"/>
      <c r="F18" s="51"/>
      <c r="G18" s="51"/>
      <c r="H18" s="51"/>
      <c r="I18" s="51"/>
    </row>
    <row r="19" spans="2:9" ht="18.75">
      <c r="B19" s="35"/>
      <c r="C19" s="47"/>
      <c r="D19" s="49"/>
      <c r="E19" s="46"/>
      <c r="F19" s="51"/>
      <c r="G19" s="36"/>
      <c r="H19" s="51"/>
      <c r="I19" s="51"/>
    </row>
    <row r="20" spans="2:9" ht="18.75">
      <c r="B20" s="35"/>
      <c r="C20" s="47"/>
      <c r="D20" s="46"/>
      <c r="E20" s="46"/>
      <c r="F20" s="35"/>
      <c r="G20" s="35"/>
      <c r="H20" s="35"/>
      <c r="I20" s="35"/>
    </row>
    <row r="21" spans="2:9" ht="16.5">
      <c r="B21" s="35"/>
      <c r="C21" s="46"/>
      <c r="D21" s="46"/>
      <c r="E21" s="46"/>
      <c r="F21" s="35"/>
      <c r="G21" s="35"/>
      <c r="H21" s="35"/>
      <c r="I21" s="35"/>
    </row>
    <row r="22" spans="2:9" ht="18.75">
      <c r="B22" s="98" t="s">
        <v>152</v>
      </c>
      <c r="C22" s="99"/>
      <c r="D22" s="99"/>
      <c r="E22" s="99"/>
      <c r="F22" s="99"/>
      <c r="G22" s="99"/>
      <c r="H22" s="35"/>
      <c r="I22" s="36" t="s">
        <v>133</v>
      </c>
    </row>
    <row r="23" spans="2:9" ht="18.75">
      <c r="B23" s="100" t="s">
        <v>151</v>
      </c>
      <c r="C23" s="91"/>
      <c r="D23" s="91"/>
      <c r="E23" s="91"/>
      <c r="F23" s="91"/>
      <c r="G23" s="91"/>
      <c r="H23" s="35"/>
      <c r="I23" s="36"/>
    </row>
    <row r="24" spans="2:7" ht="16.5" customHeight="1">
      <c r="B24" s="100"/>
      <c r="C24" s="100"/>
      <c r="D24" s="100"/>
      <c r="E24" s="100"/>
      <c r="F24" s="100"/>
      <c r="G24" s="100"/>
    </row>
    <row r="25" spans="2:7" ht="18.75">
      <c r="B25" s="64"/>
      <c r="C25" s="64"/>
      <c r="D25" s="64"/>
      <c r="E25" s="64"/>
      <c r="F25" s="64"/>
      <c r="G25" s="63"/>
    </row>
    <row r="26" spans="2:7" ht="18.75">
      <c r="B26" s="64"/>
      <c r="C26" s="64"/>
      <c r="D26" s="64"/>
      <c r="E26" s="64"/>
      <c r="F26" s="64"/>
      <c r="G26" s="63"/>
    </row>
    <row r="27" spans="2:7" ht="4.5" customHeight="1">
      <c r="B27" s="64"/>
      <c r="C27" s="64"/>
      <c r="D27" s="64"/>
      <c r="E27" s="64"/>
      <c r="F27" s="64"/>
      <c r="G27" s="63"/>
    </row>
    <row r="28" ht="16.5" hidden="1"/>
    <row r="29" ht="16.5" hidden="1"/>
    <row r="32" spans="2:3" ht="16.5">
      <c r="B32" s="52"/>
      <c r="C32" s="31"/>
    </row>
    <row r="33" spans="2:3" ht="5.25" customHeight="1" hidden="1">
      <c r="B33"/>
      <c r="C33" s="31"/>
    </row>
    <row r="34" ht="8.25" customHeight="1">
      <c r="B34" s="52"/>
    </row>
    <row r="37" ht="7.5" customHeight="1"/>
    <row r="39" ht="16.5">
      <c r="B39" s="60" t="s">
        <v>130</v>
      </c>
    </row>
    <row r="40" ht="16.5">
      <c r="B40" s="60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7" t="s">
        <v>47</v>
      </c>
      <c r="B7" s="107"/>
      <c r="C7" s="107"/>
      <c r="D7" s="107"/>
      <c r="E7" s="107"/>
      <c r="F7" s="107"/>
      <c r="G7" s="107"/>
    </row>
    <row r="8" spans="1:7" ht="20.25">
      <c r="A8" s="107" t="s">
        <v>70</v>
      </c>
      <c r="B8" s="107"/>
      <c r="C8" s="107"/>
      <c r="D8" s="107"/>
      <c r="E8" s="107"/>
      <c r="F8" s="107"/>
      <c r="G8" s="10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8" t="s">
        <v>53</v>
      </c>
      <c r="B12" s="109"/>
      <c r="C12" s="109"/>
      <c r="D12" s="109"/>
      <c r="E12" s="109"/>
      <c r="F12" s="109"/>
      <c r="G12" s="11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2" t="s">
        <v>93</v>
      </c>
      <c r="B39" s="10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4" t="s">
        <v>69</v>
      </c>
      <c r="B40" s="105"/>
      <c r="C40" s="105"/>
      <c r="D40" s="105"/>
      <c r="E40" s="105"/>
      <c r="F40" s="105"/>
      <c r="G40" s="10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2" t="s">
        <v>92</v>
      </c>
      <c r="B49" s="10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4" t="s">
        <v>64</v>
      </c>
      <c r="B51" s="105"/>
      <c r="C51" s="105"/>
      <c r="D51" s="105"/>
      <c r="E51" s="105"/>
      <c r="F51" s="105"/>
      <c r="G51" s="10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01" t="s">
        <v>71</v>
      </c>
      <c r="D56" s="101"/>
      <c r="E56" s="10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2017-02-03T12:11:52Z</dcterms:modified>
  <cp:category/>
  <cp:version/>
  <cp:contentType/>
  <cp:contentStatus/>
</cp:coreProperties>
</file>