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<sst xmlns="http://schemas.openxmlformats.org/spreadsheetml/2006/main" count="512" uniqueCount="153">
  <si>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</si>
  <si>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</si>
  <si>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</si>
  <si>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</si>
  <si>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</si>
  <si>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</si>
  <si>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</si>
  <si>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</si>
  <si>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</si>
  <si>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</si>
  <si>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</si>
  <si>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</si>
  <si>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</si>
  <si>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</si>
  <si>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</si>
  <si>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</si>
  <si>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</si>
  <si>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</si>
  <si>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</si>
  <si>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</si>
  <si>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</si>
  <si>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</si>
  <si>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</si>
  <si>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</si>
  <si>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</si>
  <si>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</si>
  <si>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</si>
  <si>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</si>
  <si>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</si>
  <si>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</si>
  <si>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</si>
  <si>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</si>
  <si>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</si>
  <si>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</si>
  <si>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</si>
  <si>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</si>
  <si>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</si>
  <si>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</si>
  <si>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</si>
  <si>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</si>
  <si>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</si>
  <si>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</si>
  <si>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</si>
  <si>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</si>
  <si>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</si>
  <si>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</si>
  <si>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</si>
  <si>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</si>
  <si>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</si>
  <si>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</si>
  <si>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</si>
  <si>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</si>
  <si>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</si>
  <si>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</si>
  <si>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</si>
  <si>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</si>
  <si>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</si>
  <si>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</si>
  <si>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</si>
  <si>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</si>
  <si>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</si>
  <si>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</si>
  <si>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</si>
  <si>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</si>
  <si>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</si>
  <si>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</si>
  <si>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</si>
  <si>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</si>
  <si>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</si>
  <si>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</si>
  <si>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</si>
  <si>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</si>
  <si>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</si>
  <si>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</si>
  <si>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</si>
  <si>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</si>
  <si>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</si>
  <si>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</si>
  <si>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</si>
  <si>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</si>
  <si>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</si>
  <si>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</si>
  <si>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</si>
  <si>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</si>
  <si>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</si>
  <si>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</si>
  <si>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</si>
  <si>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</si>
  <si>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</si>
  <si>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</si>
  <si>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</si>
  <si>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</si>
  <si>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</si>
  <si>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</si>
  <si>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</si>
  <si>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</si>
  <si>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</si>
  <si>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</si>
  <si>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</si>
  <si>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</si>
  <si>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</si>
  <si>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</si>
  <si>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</si>
  <si>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</si>
  <si>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</si>
  <si>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</si>
  <si>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</si>
  <si>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</si>
  <si>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</si>
  <si>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</si>
  <si>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</si>
  <si>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</si>
  <si>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</si>
  <si>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</si>
  <si>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</si>
  <si>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</si>
  <si>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</si>
  <si>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</si>
  <si>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</si>
  <si>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</si>
  <si>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</si>
  <si>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</si>
  <si>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</si>
  <si>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</si>
  <si>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</si>
  <si>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</si>
  <si>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</si>
  <si>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</si>
  <si>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</si>
  <si>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</si>
  <si>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</si>
  <si>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</si>
  <si>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</si>
  <si>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</si>
  <si>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</si>
  <si>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</si>
  <si>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</si>
  <si>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</si>
  <si>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</si>
  <si>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</si>
  <si>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</si>
  <si>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</si>
  <si>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</si>
  <si>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</si>
  <si>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</si>
  <si>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</si>
  <si>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</si>
  <si>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</si>
  <si>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</si>
  <si>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</si>
  <si>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</si>
  <si>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Решение СГД от 03.12.2014 № 577</t>
  </si>
  <si>
    <t>по состоянию на 01.03.2015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</si>
</sst>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4" fontId="27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B20" sqref="B20:I20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7" t="s">
        <v>128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ht="20.25">
      <c r="B8" s="77" t="s">
        <v>152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9" t="s">
        <v>145</v>
      </c>
      <c r="C19" s="79"/>
      <c r="D19" s="79"/>
      <c r="E19" s="79"/>
      <c r="F19" s="79"/>
      <c r="G19" s="79"/>
      <c r="H19" s="79"/>
      <c r="I19" s="79"/>
      <c r="J19" s="16"/>
      <c r="K19" s="16"/>
      <c r="L19" s="16"/>
      <c r="M19" s="16"/>
      <c r="N19" s="16"/>
      <c r="O19" s="16"/>
      <c r="P19" s="78" t="s">
        <v>72</v>
      </c>
      <c r="Q19" s="78"/>
    </row>
    <row r="20" spans="2:17" ht="36" customHeight="1">
      <c r="B20" s="79" t="s">
        <v>144</v>
      </c>
      <c r="C20" s="79"/>
      <c r="D20" s="79"/>
      <c r="E20" s="79"/>
      <c r="F20" s="79"/>
      <c r="G20" s="79"/>
      <c r="H20" s="79"/>
      <c r="I20" s="79"/>
      <c r="J20" s="16"/>
      <c r="K20" s="16"/>
      <c r="L20" s="16"/>
      <c r="M20" s="16"/>
      <c r="N20" s="16"/>
      <c r="O20" s="16"/>
      <c r="P20" s="78"/>
      <c r="Q20" s="78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zoomScalePageLayoutView="70" workbookViewId="0" topLeftCell="A1">
      <selection activeCell="A1" sqref="A1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4" t="s">
        <v>37</v>
      </c>
      <c r="J10" s="84"/>
      <c r="K10" s="84"/>
      <c r="L10" s="84"/>
      <c r="M10" s="84" t="s">
        <v>42</v>
      </c>
      <c r="N10" s="84"/>
      <c r="O10" s="84"/>
      <c r="P10" s="84"/>
      <c r="Q10" s="84" t="s">
        <v>43</v>
      </c>
      <c r="R10" s="84"/>
      <c r="S10" s="84"/>
      <c r="T10" s="18" t="s">
        <v>13</v>
      </c>
    </row>
    <row r="11" spans="1:20" s="5" customFormat="1" ht="63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59" t="s">
        <v>132</v>
      </c>
      <c r="B13" s="59" t="s">
        <v>133</v>
      </c>
      <c r="C13" s="59" t="s">
        <v>134</v>
      </c>
      <c r="D13" s="59" t="s">
        <v>80</v>
      </c>
      <c r="E13" s="63">
        <v>41911</v>
      </c>
      <c r="F13" s="63">
        <v>42275</v>
      </c>
      <c r="G13" s="60" t="s">
        <v>81</v>
      </c>
      <c r="H13" s="60">
        <v>10.64</v>
      </c>
      <c r="I13" s="61">
        <v>50000000</v>
      </c>
      <c r="J13" s="61">
        <v>0</v>
      </c>
      <c r="K13" s="61">
        <v>50000000</v>
      </c>
      <c r="L13" s="61">
        <v>0</v>
      </c>
      <c r="M13" s="60" t="s">
        <v>135</v>
      </c>
      <c r="N13" s="64">
        <v>859945.21</v>
      </c>
      <c r="O13" s="76">
        <v>859945.21</v>
      </c>
      <c r="P13" s="61">
        <v>0</v>
      </c>
      <c r="Q13" s="61">
        <v>0</v>
      </c>
      <c r="R13" s="61">
        <v>0</v>
      </c>
      <c r="S13" s="61">
        <v>0</v>
      </c>
      <c r="T13" s="60" t="s">
        <v>136</v>
      </c>
    </row>
    <row r="14" spans="1:20" s="7" customFormat="1" ht="31.5">
      <c r="A14" s="57" t="s">
        <v>82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75">
        <f aca="true" t="shared" si="0" ref="I14:L15">I13</f>
        <v>50000000</v>
      </c>
      <c r="J14" s="75">
        <f t="shared" si="0"/>
        <v>0</v>
      </c>
      <c r="K14" s="75">
        <f t="shared" si="0"/>
        <v>50000000</v>
      </c>
      <c r="L14" s="58">
        <f t="shared" si="0"/>
        <v>0</v>
      </c>
      <c r="M14" s="58" t="s">
        <v>129</v>
      </c>
      <c r="N14" s="58">
        <f>N13</f>
        <v>859945.21</v>
      </c>
      <c r="O14" s="58">
        <f>O13</f>
        <v>859945.21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f t="shared" si="0"/>
        <v>50000000</v>
      </c>
      <c r="J15" s="61">
        <f t="shared" si="0"/>
        <v>0</v>
      </c>
      <c r="K15" s="61">
        <f t="shared" si="0"/>
        <v>50000000</v>
      </c>
      <c r="L15" s="29">
        <f t="shared" si="0"/>
        <v>0</v>
      </c>
      <c r="M15" s="29" t="s">
        <v>129</v>
      </c>
      <c r="N15" s="58">
        <f>N14</f>
        <v>859945.21</v>
      </c>
      <c r="O15" s="58">
        <f>O14</f>
        <v>859945.21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79" t="s">
        <v>146</v>
      </c>
      <c r="B21" s="79"/>
      <c r="C21" s="79"/>
      <c r="D21" s="79"/>
      <c r="E21" s="79"/>
      <c r="F21" s="79"/>
      <c r="G21" s="79"/>
      <c r="H21" s="79"/>
      <c r="I21" s="79"/>
      <c r="J21" s="80"/>
      <c r="K21" s="16"/>
      <c r="L21" s="16"/>
      <c r="M21" s="16"/>
      <c r="N21" s="16"/>
      <c r="O21" s="16"/>
      <c r="P21" s="16"/>
      <c r="Q21" s="16"/>
      <c r="R21" s="16"/>
      <c r="S21" s="78" t="s">
        <v>72</v>
      </c>
      <c r="T21" s="78"/>
    </row>
    <row r="22" spans="1:20" ht="37.5" customHeight="1">
      <c r="A22" s="79" t="s">
        <v>147</v>
      </c>
      <c r="B22" s="79"/>
      <c r="C22" s="79"/>
      <c r="D22" s="79"/>
      <c r="E22" s="79"/>
      <c r="F22" s="79"/>
      <c r="G22" s="79"/>
      <c r="H22" s="79"/>
      <c r="I22" s="79"/>
      <c r="J22" s="80"/>
      <c r="K22" s="16"/>
      <c r="L22" s="16"/>
      <c r="M22" s="16"/>
      <c r="N22" s="16"/>
      <c r="O22" s="16"/>
      <c r="P22" s="16"/>
      <c r="Q22" s="16"/>
      <c r="R22" s="16"/>
      <c r="S22" s="78"/>
      <c r="T22" s="78"/>
    </row>
    <row r="23" ht="5.25" customHeight="1"/>
    <row r="24" ht="12.75" hidden="1"/>
    <row r="25" ht="12.75" hidden="1">
      <c r="C25" s="39"/>
    </row>
    <row r="26" spans="1:8" ht="18.75" hidden="1">
      <c r="A26" s="83"/>
      <c r="B26" s="83"/>
      <c r="C26" s="83"/>
      <c r="D26" s="83"/>
      <c r="E26" s="83"/>
      <c r="F26" s="16"/>
      <c r="G26" s="16"/>
      <c r="H26" s="16"/>
    </row>
    <row r="27" ht="12.75" hidden="1"/>
    <row r="28" ht="12.75" hidden="1"/>
    <row r="29" ht="12.75" hidden="1"/>
    <row r="30" ht="12.75" hidden="1"/>
    <row r="31" ht="3" customHeight="1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A46" s="55"/>
    </row>
    <row r="47" ht="4.5" customHeight="1" hidden="1">
      <c r="A47"/>
    </row>
    <row r="48" ht="12.75" hidden="1">
      <c r="A48" s="55"/>
    </row>
    <row r="49" ht="12.75" hidden="1"/>
    <row r="50" ht="12.75" hidden="1"/>
    <row r="51" ht="12.75" hidden="1"/>
    <row r="64" ht="19.5" customHeight="1"/>
    <row r="65" ht="12.75" hidden="1"/>
    <row r="66" ht="3" customHeight="1" hidden="1"/>
    <row r="67" ht="1.5" customHeight="1"/>
    <row r="69" ht="15.75">
      <c r="A69" s="33" t="s">
        <v>130</v>
      </c>
    </row>
    <row r="70" ht="15.75">
      <c r="A70" s="33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S21:T21"/>
    <mergeCell ref="A21:J21"/>
    <mergeCell ref="E10:E11"/>
    <mergeCell ref="A26:E26"/>
    <mergeCell ref="F10:F11"/>
    <mergeCell ref="G10:G11"/>
    <mergeCell ref="H10:H11"/>
    <mergeCell ref="A22:J22"/>
    <mergeCell ref="S22:T22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C1">
      <selection activeCell="R15" sqref="R15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8515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5.281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4" t="s">
        <v>37</v>
      </c>
      <c r="J10" s="84"/>
      <c r="K10" s="84"/>
      <c r="L10" s="84"/>
      <c r="M10" s="84" t="s">
        <v>42</v>
      </c>
      <c r="N10" s="84"/>
      <c r="O10" s="84"/>
      <c r="P10" s="84"/>
      <c r="Q10" s="84" t="s">
        <v>43</v>
      </c>
      <c r="R10" s="84"/>
      <c r="S10" s="84"/>
      <c r="T10" s="81" t="s">
        <v>13</v>
      </c>
    </row>
    <row r="11" spans="1:20" s="5" customFormat="1" ht="47.25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8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137</v>
      </c>
      <c r="B13" s="22" t="s">
        <v>85</v>
      </c>
      <c r="C13" s="22" t="s">
        <v>138</v>
      </c>
      <c r="D13" s="22" t="s">
        <v>129</v>
      </c>
      <c r="E13" s="22" t="s">
        <v>139</v>
      </c>
      <c r="F13" s="22" t="s">
        <v>140</v>
      </c>
      <c r="G13" s="23" t="s">
        <v>141</v>
      </c>
      <c r="H13" s="34" t="s">
        <v>142</v>
      </c>
      <c r="I13" s="24">
        <v>250000000</v>
      </c>
      <c r="J13" s="24">
        <v>250000000</v>
      </c>
      <c r="K13" s="24">
        <f>I13-J13</f>
        <v>0</v>
      </c>
      <c r="L13" s="24">
        <f>K13</f>
        <v>0</v>
      </c>
      <c r="M13" s="22" t="s">
        <v>143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v>250000000</v>
      </c>
      <c r="J14" s="24">
        <f>J13</f>
        <v>250000000</v>
      </c>
      <c r="K14" s="24">
        <f>K13</f>
        <v>0</v>
      </c>
      <c r="L14" s="24">
        <f>L13</f>
        <v>0</v>
      </c>
      <c r="M14" s="22" t="s">
        <v>129</v>
      </c>
      <c r="N14" s="24">
        <f>N13</f>
        <v>341696.06</v>
      </c>
      <c r="O14" s="24">
        <f>O13</f>
        <v>341696.06</v>
      </c>
      <c r="P14" s="24">
        <f>P13</f>
        <v>0</v>
      </c>
      <c r="Q14" s="24">
        <f>Q13</f>
        <v>1662920.81</v>
      </c>
      <c r="R14" s="24">
        <f>R13</f>
        <v>1662920.81</v>
      </c>
      <c r="S14" s="24">
        <f>S13</f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85" t="s">
        <v>148</v>
      </c>
      <c r="B19" s="86"/>
      <c r="C19" s="86"/>
      <c r="D19" s="86"/>
      <c r="E19" s="86"/>
      <c r="F19" s="86"/>
      <c r="G19" s="86"/>
      <c r="H19" s="86"/>
      <c r="I19" s="86"/>
      <c r="J19" s="87"/>
      <c r="K19" s="16"/>
      <c r="L19" s="16"/>
      <c r="M19" s="16"/>
      <c r="N19" s="16"/>
      <c r="O19" s="16"/>
      <c r="P19" s="16"/>
      <c r="Q19" s="16"/>
      <c r="R19" s="16"/>
      <c r="S19" s="78" t="s">
        <v>72</v>
      </c>
      <c r="T19" s="78"/>
    </row>
    <row r="20" spans="1:20" ht="57.75" customHeight="1">
      <c r="A20" s="85" t="s">
        <v>149</v>
      </c>
      <c r="B20" s="86"/>
      <c r="C20" s="86"/>
      <c r="D20" s="86"/>
      <c r="E20" s="86"/>
      <c r="F20" s="86"/>
      <c r="G20" s="86"/>
      <c r="H20" s="86"/>
      <c r="I20" s="86"/>
      <c r="J20" s="87"/>
      <c r="K20" s="16"/>
      <c r="L20" s="16"/>
      <c r="M20" s="16"/>
      <c r="N20" s="16"/>
      <c r="O20" s="16"/>
      <c r="P20" s="16"/>
      <c r="Q20" s="16"/>
      <c r="R20" s="16"/>
      <c r="S20" s="78"/>
      <c r="T20" s="78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/>
      <c r="B54" s="33"/>
    </row>
    <row r="55" spans="1:2" ht="3" customHeight="1">
      <c r="A55"/>
      <c r="B55" s="33"/>
    </row>
    <row r="56" ht="12.75">
      <c r="A56" s="55"/>
    </row>
    <row r="58" ht="11.25" customHeight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79" ht="10.5" customHeight="1"/>
    <row r="80" ht="12.75" hidden="1"/>
    <row r="81" ht="12.75" hidden="1"/>
    <row r="82" ht="7.5" customHeight="1"/>
    <row r="88" ht="12.75">
      <c r="A88" s="16" t="s">
        <v>130</v>
      </c>
    </row>
    <row r="89" ht="12.75">
      <c r="A89" s="16" t="s">
        <v>131</v>
      </c>
    </row>
  </sheetData>
  <sheetProtection/>
  <mergeCells count="18">
    <mergeCell ref="S20:T20"/>
    <mergeCell ref="F10:F11"/>
    <mergeCell ref="G10:G11"/>
    <mergeCell ref="H10:H11"/>
    <mergeCell ref="T10:T11"/>
    <mergeCell ref="I10:L10"/>
    <mergeCell ref="M10:P10"/>
    <mergeCell ref="Q10:S10"/>
    <mergeCell ref="A20:J20"/>
    <mergeCell ref="S19:T19"/>
    <mergeCell ref="A19:J19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7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7" t="s">
        <v>75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25">
      <c r="A8" s="77" t="s">
        <v>152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9" t="s">
        <v>146</v>
      </c>
      <c r="B20" s="79"/>
      <c r="C20" s="79"/>
      <c r="D20" s="79"/>
      <c r="E20" s="79"/>
      <c r="F20" s="79"/>
      <c r="G20" s="79"/>
      <c r="H20" s="80"/>
      <c r="I20" s="80"/>
      <c r="J20" s="16"/>
      <c r="K20" s="16"/>
      <c r="L20" s="16"/>
      <c r="M20" s="16"/>
      <c r="N20" s="16"/>
      <c r="O20" s="78" t="s">
        <v>72</v>
      </c>
      <c r="P20" s="78"/>
    </row>
    <row r="21" spans="1:16" ht="38.25" customHeight="1">
      <c r="A21" s="79" t="s">
        <v>147</v>
      </c>
      <c r="B21" s="79"/>
      <c r="C21" s="79"/>
      <c r="D21" s="79"/>
      <c r="E21" s="79"/>
      <c r="F21" s="79"/>
      <c r="G21" s="79"/>
      <c r="H21" s="80"/>
      <c r="I21" s="80"/>
      <c r="J21" s="16"/>
      <c r="K21" s="16"/>
      <c r="L21" s="16"/>
      <c r="M21" s="16"/>
      <c r="N21" s="16"/>
      <c r="O21" s="78"/>
      <c r="P21" s="78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51" workbookViewId="0" topLeftCell="A1">
      <selection activeCell="B7" sqref="B7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7" t="s">
        <v>76</v>
      </c>
      <c r="C9" s="77"/>
      <c r="D9" s="77"/>
      <c r="E9" s="77"/>
      <c r="F9" s="77"/>
      <c r="G9" s="77"/>
      <c r="H9" s="77"/>
      <c r="I9" s="77"/>
    </row>
    <row r="10" spans="2:9" ht="20.25">
      <c r="B10" s="77" t="s">
        <v>152</v>
      </c>
      <c r="C10" s="77"/>
      <c r="D10" s="77"/>
      <c r="E10" s="77"/>
      <c r="F10" s="77"/>
      <c r="G10" s="77"/>
      <c r="H10" s="77"/>
      <c r="I10" s="77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854047960</v>
      </c>
      <c r="D15" s="67">
        <v>3469279200</v>
      </c>
      <c r="E15" s="67">
        <v>554047960</v>
      </c>
      <c r="F15" s="67">
        <v>959982.6</v>
      </c>
      <c r="G15" s="67">
        <v>19289040</v>
      </c>
      <c r="H15" s="67">
        <v>0</v>
      </c>
      <c r="I15" s="71" t="s">
        <v>151</v>
      </c>
    </row>
    <row r="16" spans="2:9" ht="37.5">
      <c r="B16" s="19" t="s">
        <v>82</v>
      </c>
      <c r="C16" s="67">
        <f>C15</f>
        <v>854047960</v>
      </c>
      <c r="D16" s="67">
        <f>D15</f>
        <v>3469279200</v>
      </c>
      <c r="E16" s="67">
        <f>E15</f>
        <v>554047960</v>
      </c>
      <c r="F16" s="67">
        <v>959982.6</v>
      </c>
      <c r="G16" s="67">
        <f>G15</f>
        <v>19289040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854047960</v>
      </c>
      <c r="D17" s="74">
        <f>D16</f>
        <v>3469279200</v>
      </c>
      <c r="E17" s="74">
        <f>E15</f>
        <v>554047960</v>
      </c>
      <c r="F17" s="74">
        <v>959982.6</v>
      </c>
      <c r="G17" s="74">
        <f>G15</f>
        <v>19289040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90" t="s">
        <v>150</v>
      </c>
      <c r="C22" s="91"/>
      <c r="D22" s="91"/>
      <c r="E22" s="91"/>
      <c r="F22" s="91"/>
      <c r="G22" s="91"/>
      <c r="H22" s="37"/>
      <c r="I22" s="38" t="s">
        <v>72</v>
      </c>
    </row>
    <row r="23" spans="2:9" ht="18.75">
      <c r="B23" s="89" t="s">
        <v>149</v>
      </c>
      <c r="C23" s="89"/>
      <c r="D23" s="89"/>
      <c r="E23" s="89"/>
      <c r="F23" s="89"/>
      <c r="G23" s="80"/>
      <c r="H23" s="37"/>
      <c r="I23" s="38"/>
    </row>
    <row r="24" spans="2:7" ht="16.5">
      <c r="B24" s="89"/>
      <c r="C24" s="89"/>
      <c r="D24" s="89"/>
      <c r="E24" s="89"/>
      <c r="F24" s="89"/>
      <c r="G24" s="80"/>
    </row>
    <row r="25" spans="2:7" ht="16.5">
      <c r="B25" s="89"/>
      <c r="C25" s="89"/>
      <c r="D25" s="89"/>
      <c r="E25" s="89"/>
      <c r="F25" s="89"/>
      <c r="G25" s="80"/>
    </row>
    <row r="26" spans="2:7" ht="16.5">
      <c r="B26" s="89"/>
      <c r="C26" s="89"/>
      <c r="D26" s="89"/>
      <c r="E26" s="89"/>
      <c r="F26" s="89"/>
      <c r="G26" s="80"/>
    </row>
    <row r="27" spans="2:7" ht="4.5" customHeight="1">
      <c r="B27" s="89"/>
      <c r="C27" s="89"/>
      <c r="D27" s="89"/>
      <c r="E27" s="89"/>
      <c r="F27" s="89"/>
      <c r="G27" s="80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8" t="s">
        <v>47</v>
      </c>
      <c r="B7" s="98"/>
      <c r="C7" s="98"/>
      <c r="D7" s="98"/>
      <c r="E7" s="98"/>
      <c r="F7" s="98"/>
      <c r="G7" s="98"/>
    </row>
    <row r="8" spans="1:7" ht="20.25">
      <c r="A8" s="98" t="s">
        <v>70</v>
      </c>
      <c r="B8" s="98"/>
      <c r="C8" s="98"/>
      <c r="D8" s="98"/>
      <c r="E8" s="98"/>
      <c r="F8" s="98"/>
      <c r="G8" s="98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9" t="s">
        <v>53</v>
      </c>
      <c r="B12" s="100"/>
      <c r="C12" s="100"/>
      <c r="D12" s="100"/>
      <c r="E12" s="100"/>
      <c r="F12" s="100"/>
      <c r="G12" s="101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3" t="s">
        <v>93</v>
      </c>
      <c r="B39" s="94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5" t="s">
        <v>69</v>
      </c>
      <c r="B40" s="96"/>
      <c r="C40" s="96"/>
      <c r="D40" s="96"/>
      <c r="E40" s="96"/>
      <c r="F40" s="96"/>
      <c r="G40" s="97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3" t="s">
        <v>92</v>
      </c>
      <c r="B49" s="94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5" t="s">
        <v>64</v>
      </c>
      <c r="B51" s="96"/>
      <c r="C51" s="96"/>
      <c r="D51" s="96"/>
      <c r="E51" s="96"/>
      <c r="F51" s="96"/>
      <c r="G51" s="97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2" t="s">
        <v>71</v>
      </c>
      <c r="D56" s="92"/>
      <c r="E56" s="92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2015-03-12T08:28:44Z</dcterms:modified>
  <cp:category/>
  <cp:version/>
  <cp:contentType/>
  <cp:contentStatus/>
</cp:coreProperties>
</file>