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Май" sheetId="1" r:id="rId1"/>
  </sheets>
  <definedNames>
    <definedName name="_xlnm.Print_Area" localSheetId="0">Май!$A$1:$C$20</definedName>
  </definedNames>
  <calcPr calcId="124519"/>
</workbook>
</file>

<file path=xl/calcChain.xml><?xml version="1.0" encoding="utf-8"?>
<calcChain xmlns="http://schemas.openxmlformats.org/spreadsheetml/2006/main">
  <c r="B19" i="1"/>
  <c r="C20"/>
  <c r="C15"/>
  <c r="B15"/>
  <c r="B9"/>
  <c r="C8"/>
</calcChain>
</file>

<file path=xl/sharedStrings.xml><?xml version="1.0" encoding="utf-8"?>
<sst xmlns="http://schemas.openxmlformats.org/spreadsheetml/2006/main" count="28" uniqueCount="27">
  <si>
    <t>Приложение 6</t>
  </si>
  <si>
    <t xml:space="preserve">Исполнение бюджета города Ставрополя </t>
  </si>
  <si>
    <t xml:space="preserve"> в части собственных средств</t>
  </si>
  <si>
    <t>за январь-май 2023 года</t>
  </si>
  <si>
    <t>(тыс. рублей)</t>
  </si>
  <si>
    <t>Наименование показателя</t>
  </si>
  <si>
    <t xml:space="preserve">Кассовое исполнение </t>
  </si>
  <si>
    <t>Изменения муниципального долга</t>
  </si>
  <si>
    <t xml:space="preserve">Муниципальный долг на начало года </t>
  </si>
  <si>
    <t>х</t>
  </si>
  <si>
    <t>Поступления в бюджет города Ставрополя:</t>
  </si>
  <si>
    <t>Остатки  на начало года</t>
  </si>
  <si>
    <t xml:space="preserve">Налоговые и неналоговые доходы </t>
  </si>
  <si>
    <t>Поступление дебиторской задолженности прошлых лет, направленной в краевой бюджет</t>
  </si>
  <si>
    <t>Доходы от возвратов бюджетными учреждениями остатков прошлых лет</t>
  </si>
  <si>
    <t>Дотация</t>
  </si>
  <si>
    <t>Заемные средства</t>
  </si>
  <si>
    <t>Поступления</t>
  </si>
  <si>
    <t>Погашение</t>
  </si>
  <si>
    <t>Кассовые выплаты из бюджета города Ставрополя</t>
  </si>
  <si>
    <r>
      <t>Кассовый разрыв</t>
    </r>
    <r>
      <rPr>
        <sz val="11"/>
        <rFont val="Times New Roman"/>
      </rPr>
      <t xml:space="preserve"> (+ остатки, - недостаток)</t>
    </r>
  </si>
  <si>
    <t>Муниципальный долг на 01.06.2023 г.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</si>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</sst>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13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name val="Calibri"/>
      <scheme val="minor"/>
    </font>
    <font>
      <sz val="11"/>
      <name val="Times New Roman"/>
    </font>
    <font>
      <b/>
      <sz val="11"/>
      <name val="Times New Roman"/>
    </font>
    <font>
      <sz val="8"/>
      <name val="Arial"/>
    </font>
    <font>
      <b/>
      <sz val="12"/>
      <name val="Times New Roman"/>
    </font>
    <font>
      <b/>
      <sz val="11"/>
      <name val="Calibri"/>
      <scheme val="minor"/>
    </font>
    <font>
      <sz val="10"/>
      <name val="Arial"/>
    </font>
    <font>
      <sz val="12"/>
      <name val="Times New Roman"/>
    </font>
    <font>
      <sz val="11"/>
      <name val="Arial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33">
    <xf numFmtId="0" fontId="0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3" fontId="2" fillId="0" borderId="0" xfId="0" applyNumberFormat="1" applyFont="1" applyAlignment="1">
      <alignment vertical="top" wrapText="1"/>
    </xf>
    <xf numFmtId="4" fontId="2" fillId="0" borderId="0" xfId="0" applyNumberFormat="1" applyFont="1" applyAlignment="1">
      <alignment vertical="top" wrapText="1"/>
    </xf>
    <xf numFmtId="4" fontId="3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vertical="top" wrapText="1"/>
    </xf>
    <xf numFmtId="3" fontId="4" fillId="2" borderId="1" xfId="0" applyNumberFormat="1" applyFont="1" applyFill="1" applyBorder="1" applyAlignment="1">
      <alignment horizontal="right" vertical="top" wrapText="1"/>
    </xf>
    <xf numFmtId="3" fontId="4" fillId="2" borderId="1" xfId="0" applyNumberFormat="1" applyFont="1" applyFill="1" applyBorder="1" applyAlignment="1">
      <alignment vertical="top" wrapText="1"/>
    </xf>
    <xf numFmtId="3" fontId="4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/>
    <xf numFmtId="0" fontId="3" fillId="2" borderId="1" xfId="0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3" fontId="2" fillId="0" borderId="0" xfId="0" applyNumberFormat="1" applyFont="1" applyAlignment="1">
      <alignment vertical="top"/>
    </xf>
    <xf numFmtId="3" fontId="6" fillId="2" borderId="1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3" fontId="4" fillId="2" borderId="1" xfId="0" applyNumberFormat="1" applyFont="1" applyFill="1" applyBorder="1" applyAlignment="1">
      <alignment horizontal="right" wrapText="1"/>
    </xf>
    <xf numFmtId="0" fontId="8" fillId="0" borderId="0" xfId="0" applyFont="1"/>
    <xf numFmtId="0" fontId="3" fillId="0" borderId="0" xfId="0" applyFont="1"/>
    <xf numFmtId="4" fontId="3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/>
    <xf numFmtId="4" fontId="2" fillId="0" borderId="0" xfId="0" applyNumberFormat="1" applyFont="1" applyAlignment="1">
      <alignment wrapText="1"/>
    </xf>
    <xf numFmtId="0" fontId="3" fillId="0" borderId="0" xfId="0" applyFont="1" applyAlignment="1">
      <alignment horizontal="center" vertical="top" wrapText="1"/>
    </xf>
    <xf numFmtId="3" fontId="11" fillId="3" borderId="1" xfId="1" applyNumberFormat="1" applyFont="1" applyFill="1" applyBorder="1" applyAlignment="1">
      <alignment wrapText="1"/>
    </xf>
    <xf numFmtId="3" fontId="11" fillId="3" borderId="1" xfId="1" applyNumberFormat="1" applyFont="1" applyFill="1" applyBorder="1" applyAlignment="1">
      <alignment vertical="top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6"/>
  <sheetViews>
    <sheetView tabSelected="1" view="pageBreakPreview" zoomScale="110" zoomScaleSheetLayoutView="110" workbookViewId="0">
      <selection sqref="A1:C20"/>
    </sheetView>
  </sheetViews>
  <sheetFormatPr defaultRowHeight="15"/>
  <cols>
    <col min="1" max="1" width="52.42578125" style="2" customWidth="1"/>
    <col min="2" max="2" width="14.85546875" style="3" customWidth="1"/>
    <col min="3" max="3" width="15.5703125" style="4" customWidth="1"/>
    <col min="4" max="4" width="11.140625" style="1" customWidth="1"/>
    <col min="5" max="7" width="9.140625" style="1" bestFit="1" customWidth="1"/>
    <col min="8" max="8" width="14.42578125" style="1" customWidth="1"/>
    <col min="9" max="9" width="9.140625" style="1" bestFit="1" customWidth="1"/>
    <col min="10" max="16384" width="9.140625" style="1"/>
  </cols>
  <sheetData>
    <row r="1" spans="1:8" ht="15" customHeight="1">
      <c r="C1" s="5" t="s">
        <v>0</v>
      </c>
    </row>
    <row r="2" spans="1:8">
      <c r="A2" s="30" t="s">
        <v>1</v>
      </c>
      <c r="B2" s="30"/>
      <c r="C2" s="30"/>
    </row>
    <row r="3" spans="1:8">
      <c r="A3" s="30" t="s">
        <v>2</v>
      </c>
      <c r="B3" s="30"/>
      <c r="C3" s="30"/>
    </row>
    <row r="4" spans="1:8">
      <c r="A4" s="30" t="s">
        <v>3</v>
      </c>
      <c r="B4" s="30"/>
      <c r="C4" s="30"/>
    </row>
    <row r="5" spans="1:8">
      <c r="A5" s="6"/>
      <c r="B5" s="6"/>
      <c r="C5" s="6"/>
    </row>
    <row r="6" spans="1:8">
      <c r="C6" s="5" t="s">
        <v>4</v>
      </c>
    </row>
    <row r="7" spans="1:8" ht="45">
      <c r="A7" s="7" t="s">
        <v>5</v>
      </c>
      <c r="B7" s="8" t="s">
        <v>6</v>
      </c>
      <c r="C7" s="9" t="s">
        <v>7</v>
      </c>
      <c r="D7" s="10"/>
      <c r="E7" s="10"/>
      <c r="F7" s="10"/>
    </row>
    <row r="8" spans="1:8">
      <c r="A8" s="11" t="s">
        <v>8</v>
      </c>
      <c r="B8" s="12" t="s">
        <v>9</v>
      </c>
      <c r="C8" s="13">
        <f>2098531-108585</f>
        <v>1989946</v>
      </c>
      <c r="D8" s="14"/>
      <c r="E8" s="10"/>
      <c r="F8" s="10"/>
    </row>
    <row r="9" spans="1:8">
      <c r="A9" s="11" t="s">
        <v>10</v>
      </c>
      <c r="B9" s="13">
        <f>B10+B11+B13+B12+B14</f>
        <v>2646528</v>
      </c>
      <c r="C9" s="13">
        <v>0</v>
      </c>
      <c r="D9" s="10"/>
      <c r="E9" s="10"/>
      <c r="F9" s="10"/>
      <c r="H9" s="15"/>
    </row>
    <row r="10" spans="1:8">
      <c r="A10" s="16" t="s">
        <v>11</v>
      </c>
      <c r="B10" s="17">
        <v>680725</v>
      </c>
      <c r="C10" s="17">
        <v>0</v>
      </c>
    </row>
    <row r="11" spans="1:8">
      <c r="A11" s="16" t="s">
        <v>12</v>
      </c>
      <c r="B11" s="31">
        <v>1967861</v>
      </c>
      <c r="C11" s="17">
        <v>0</v>
      </c>
    </row>
    <row r="12" spans="1:8" ht="30">
      <c r="A12" s="16" t="s">
        <v>13</v>
      </c>
      <c r="B12" s="32">
        <v>-5484</v>
      </c>
      <c r="C12" s="17">
        <v>0</v>
      </c>
    </row>
    <row r="13" spans="1:8" ht="30">
      <c r="A13" s="16" t="s">
        <v>14</v>
      </c>
      <c r="B13" s="32">
        <v>3426</v>
      </c>
      <c r="C13" s="17">
        <v>0</v>
      </c>
    </row>
    <row r="14" spans="1:8">
      <c r="A14" s="16" t="s">
        <v>15</v>
      </c>
      <c r="B14" s="17">
        <v>0</v>
      </c>
      <c r="C14" s="17"/>
    </row>
    <row r="15" spans="1:8">
      <c r="A15" s="19" t="s">
        <v>16</v>
      </c>
      <c r="B15" s="13">
        <f>B16-B17</f>
        <v>0</v>
      </c>
      <c r="C15" s="13">
        <f>B15</f>
        <v>0</v>
      </c>
    </row>
    <row r="16" spans="1:8">
      <c r="A16" s="16" t="s">
        <v>17</v>
      </c>
      <c r="B16" s="17">
        <v>3216000</v>
      </c>
      <c r="C16" s="18"/>
      <c r="E16" s="20"/>
    </row>
    <row r="17" spans="1:6">
      <c r="A17" s="16" t="s">
        <v>18</v>
      </c>
      <c r="B17" s="17">
        <v>3216000</v>
      </c>
      <c r="C17" s="18"/>
    </row>
    <row r="18" spans="1:6" ht="21.75" customHeight="1">
      <c r="A18" s="19" t="s">
        <v>19</v>
      </c>
      <c r="B18" s="18">
        <v>2582702</v>
      </c>
      <c r="C18" s="18">
        <v>0</v>
      </c>
    </row>
    <row r="19" spans="1:6" ht="15.75">
      <c r="A19" s="11" t="s">
        <v>20</v>
      </c>
      <c r="B19" s="21">
        <f>B9-B18+B15</f>
        <v>63826</v>
      </c>
      <c r="C19" s="18">
        <v>0</v>
      </c>
      <c r="D19" s="22"/>
      <c r="E19" s="22"/>
      <c r="F19" s="22"/>
    </row>
    <row r="20" spans="1:6" ht="15.75">
      <c r="A20" s="11" t="s">
        <v>21</v>
      </c>
      <c r="B20" s="23" t="s">
        <v>9</v>
      </c>
      <c r="C20" s="21">
        <f>C8+C15</f>
        <v>1989946</v>
      </c>
    </row>
    <row r="21" spans="1:6" ht="37.5" customHeight="1"/>
    <row r="22" spans="1:6" s="24" customFormat="1" ht="16.899999999999999" hidden="1" customHeight="1">
      <c r="A22" s="25" t="s">
        <v>22</v>
      </c>
      <c r="B22" s="3"/>
      <c r="C22" s="4"/>
      <c r="D22" s="25"/>
      <c r="E22" s="26"/>
      <c r="F22" s="27"/>
    </row>
    <row r="23" spans="1:6" s="24" customFormat="1" ht="16.899999999999999" hidden="1" customHeight="1">
      <c r="A23" s="25" t="s">
        <v>23</v>
      </c>
      <c r="B23" s="3"/>
      <c r="C23" s="4"/>
      <c r="D23" s="25"/>
      <c r="E23" s="26"/>
      <c r="F23" s="27"/>
    </row>
    <row r="24" spans="1:6" s="24" customFormat="1" ht="15.75" hidden="1">
      <c r="A24" s="25" t="s">
        <v>24</v>
      </c>
      <c r="B24" s="28"/>
      <c r="C24" s="29"/>
      <c r="E24" s="27"/>
    </row>
    <row r="25" spans="1:6" s="24" customFormat="1" hidden="1">
      <c r="A25" s="25" t="s">
        <v>25</v>
      </c>
      <c r="B25" s="28"/>
      <c r="C25" s="26" t="s">
        <v>26</v>
      </c>
      <c r="F25" s="26"/>
    </row>
    <row r="26" spans="1:6" hidden="1"/>
  </sheetData>
  <mergeCells count="3">
    <mergeCell ref="A2:C2"/>
    <mergeCell ref="A3:C3"/>
    <mergeCell ref="A4:C4"/>
  </mergeCells>
  <pageMargins left="0.70866137742996205" right="0.23622046411037401" top="0.74803149700164784" bottom="0.74803149700164784" header="0.31496062874793995" footer="0.3149606287479399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cp:revision>1</cp:revision>
  <dcterms:modified xsi:type="dcterms:W3CDTF">2023-06-16T08:39:43Z</dcterms:modified>
</cp:coreProperties>
</file>