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1355" windowHeight="8700"/>
  </bookViews>
  <sheets>
    <sheet name="МЗ- 2024" sheetId="9" r:id="rId1"/>
  </sheets>
  <definedNames>
    <definedName name="_xlnm.Print_Area" localSheetId="0">'МЗ- 2024'!$A$1:$K$7</definedName>
  </definedNames>
  <calcPr calcId="124519"/>
</workbook>
</file>

<file path=xl/calcChain.xml><?xml version="1.0" encoding="utf-8"?>
<calcChain xmlns="http://schemas.openxmlformats.org/spreadsheetml/2006/main">
  <c r="K6" i="9"/>
  <c r="F6"/>
  <c r="F7" s="1"/>
  <c r="E6"/>
  <c r="E7" s="1"/>
  <c r="G6" l="1"/>
  <c r="G7" l="1"/>
</calcChain>
</file>

<file path=xl/sharedStrings.xml><?xml version="1.0" encoding="utf-8"?>
<sst xmlns="http://schemas.openxmlformats.org/spreadsheetml/2006/main" count="16" uniqueCount="16">
  <si>
    <t>Нормативные затраты, непосредственно связанные с выполнением муниципальной работы, руб.</t>
  </si>
  <si>
    <t xml:space="preserve">Объем расчетно-нормативных затрат на выполнение работ, руб. </t>
  </si>
  <si>
    <t>1.</t>
  </si>
  <si>
    <t>ИТОГО</t>
  </si>
  <si>
    <t>N п/п</t>
  </si>
  <si>
    <t>Наименование работы</t>
  </si>
  <si>
    <t>Содержание работы</t>
  </si>
  <si>
    <t>Нормативные затраты на общехозяйственные нужды, руб.</t>
  </si>
  <si>
    <t xml:space="preserve">Организация благоустройства и озеленения        </t>
  </si>
  <si>
    <t>Содержание объектов озеленения</t>
  </si>
  <si>
    <t>Объем</t>
  </si>
  <si>
    <t xml:space="preserve">Единица измерения </t>
  </si>
  <si>
    <t>Стоимость единицы</t>
  </si>
  <si>
    <t>Удаление сухостойных и       аварийных деревьев, кор-чевка   пней, обрезка с про-реживанием  крон деревьев и омоложение деревьев ли-ственных  пород, сбор веток, порубочных остатков  после валки деревьев и погрузка  грузов, вывоз и утилизация порубочных остатков</t>
  </si>
  <si>
    <t>м³</t>
  </si>
  <si>
    <t>Расчет нормативных затрат на выполнение работ  по уходу за зелеными насаждениями (удаление сухостойных и аварийных деревьев, санитарная обрезка зеленых насаждений) на 2024 год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</si>
</sst>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" xfId="0" applyFont="1" applyBorder="1" applyAlignment="1">
      <alignment vertical="center"/>
    </xf>
    <xf numFmtId="0" fontId="3" fillId="0" borderId="0" xfId="0" applyFont="1" applyFill="1"/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3" fillId="0" borderId="1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K9"/>
  <sheetViews>
    <sheetView tabSelected="1" zoomScale="60" zoomScaleNormal="60" workbookViewId="0">
      <selection activeCell="A2" sqref="A2:K7"/>
    </sheetView>
  </sheetViews>
  <sheetFormatPr defaultRowHeight="12.75"/>
  <cols>
    <col min="1" max="1" width="5.85546875" customWidth="1"/>
    <col min="2" max="2" width="25.7109375" customWidth="1"/>
    <col min="3" max="3" width="22.5703125" customWidth="1"/>
    <col min="4" max="4" width="32.5703125" customWidth="1"/>
    <col min="5" max="5" width="23.85546875" customWidth="1"/>
    <col min="6" max="6" width="21" customWidth="1"/>
    <col min="7" max="7" width="24.5703125" customWidth="1"/>
    <col min="8" max="8" width="0.28515625" hidden="1" customWidth="1"/>
    <col min="9" max="9" width="17.42578125" customWidth="1"/>
    <col min="10" max="10" width="17.5703125" customWidth="1"/>
    <col min="11" max="11" width="18" customWidth="1"/>
  </cols>
  <sheetData>
    <row r="1" spans="1:11" ht="96" customHeight="1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18.75" customHeight="1">
      <c r="A2" s="20" t="s">
        <v>15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27.7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27.7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ht="138.75" customHeight="1">
      <c r="A5" s="5" t="s">
        <v>4</v>
      </c>
      <c r="B5" s="5" t="s">
        <v>5</v>
      </c>
      <c r="C5" s="15" t="s">
        <v>6</v>
      </c>
      <c r="D5" s="16"/>
      <c r="E5" s="5" t="s">
        <v>0</v>
      </c>
      <c r="F5" s="5" t="s">
        <v>7</v>
      </c>
      <c r="G5" s="5" t="s">
        <v>1</v>
      </c>
      <c r="H5" s="6"/>
      <c r="I5" s="7" t="s">
        <v>11</v>
      </c>
      <c r="J5" s="7" t="s">
        <v>10</v>
      </c>
      <c r="K5" s="7" t="s">
        <v>12</v>
      </c>
    </row>
    <row r="6" spans="1:11" ht="228" customHeight="1">
      <c r="A6" s="5" t="s">
        <v>2</v>
      </c>
      <c r="B6" s="12" t="s">
        <v>8</v>
      </c>
      <c r="C6" s="13" t="s">
        <v>9</v>
      </c>
      <c r="D6" s="11" t="s">
        <v>13</v>
      </c>
      <c r="E6" s="8">
        <f>4331298.47+295202.97</f>
        <v>4626501.4399999995</v>
      </c>
      <c r="F6" s="8">
        <f>3300447.88+91293.55</f>
        <v>3391741.4299999997</v>
      </c>
      <c r="G6" s="8">
        <f>E6+F6</f>
        <v>8018242.8699999992</v>
      </c>
      <c r="H6" s="9"/>
      <c r="I6" s="10" t="s">
        <v>14</v>
      </c>
      <c r="J6" s="8">
        <v>3500</v>
      </c>
      <c r="K6" s="14">
        <f>G6/J6</f>
        <v>2290.9265342857138</v>
      </c>
    </row>
    <row r="7" spans="1:11" ht="25.5" customHeight="1">
      <c r="A7" s="17" t="s">
        <v>3</v>
      </c>
      <c r="B7" s="18"/>
      <c r="C7" s="18"/>
      <c r="D7" s="19"/>
      <c r="E7" s="8">
        <f>E6</f>
        <v>4626501.4399999995</v>
      </c>
      <c r="F7" s="8">
        <f>F6</f>
        <v>3391741.4299999997</v>
      </c>
      <c r="G7" s="8">
        <f>SUM(G6:G6)</f>
        <v>8018242.8699999992</v>
      </c>
      <c r="H7" s="2"/>
      <c r="I7" s="3"/>
      <c r="J7" s="3"/>
      <c r="K7" s="3"/>
    </row>
    <row r="8" spans="1:11" ht="15.75">
      <c r="A8" s="1"/>
      <c r="B8" s="1"/>
      <c r="C8" s="1"/>
      <c r="D8" s="1"/>
      <c r="E8" s="1"/>
      <c r="F8" s="1"/>
      <c r="G8" s="1"/>
    </row>
    <row r="9" spans="1:11" ht="14.25" customHeight="1">
      <c r="A9" s="1"/>
    </row>
  </sheetData>
  <mergeCells count="3">
    <mergeCell ref="C5:D5"/>
    <mergeCell ref="A7:D7"/>
    <mergeCell ref="A2:K3"/>
  </mergeCells>
  <pageMargins left="0.51181102362204722" right="0.31496062992125984" top="0.74803149606299213" bottom="0.39370078740157483" header="0.31496062992125984" footer="0.31496062992125984"/>
  <pageSetup paperSize="9" scale="65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МЗ- 2024</vt:lpstr>
      <vt:lpstr>'МЗ- 2024'!Область_печати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Экономист3</dc:creator>
  <cp:lastModifiedBy>407402804</cp:lastModifiedBy>
  <cp:revision/>
  <cp:lastPrinted>2024-05-02T11:01:25Z</cp:lastPrinted>
  <dcterms:created xsi:type="dcterms:W3CDTF">2010-02-04T13:37:54Z</dcterms:created>
  <dcterms:modified xsi:type="dcterms:W3CDTF">2024-05-02T11:16:57Z</dcterms:modified>
</cp:coreProperties>
</file>