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270"/>
  </bookViews>
  <sheets>
    <sheet name="Рейтинг ГРБС" sheetId="1" r:id="rId1"/>
  </sheets>
  <externalReferences>
    <externalReference r:id="rId2"/>
  </externalReferences>
  <definedNames>
    <definedName name="_xlnm.Print_Area" localSheetId="0">'Рейтинг ГРБС'!$B$1:$E$22</definedName>
  </definedNames>
  <calcPr calcId="125725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<sst xmlns="http://schemas.openxmlformats.org/spreadsheetml/2006/main" count="24" uniqueCount="24">
  <si>
    <t>осуществляемого администрацией города Ставрополя,</t>
  </si>
  <si>
    <t>Место</t>
  </si>
  <si>
    <t>Код ГРБС</t>
  </si>
  <si>
    <t>Наименование</t>
  </si>
  <si>
    <t>Итоговая оценка качества финансового менеджмента с учетом корректирующего коэффициента</t>
  </si>
  <si>
    <t>Комитет образования администрации города Ставрополя</t>
  </si>
  <si>
    <t>Комитет городского хозяйства администрации города Ставрополя</t>
  </si>
  <si>
    <t>Комитет культуры и молодежной политики администрации города Ставрополя</t>
  </si>
  <si>
    <t>Комитет градостроительства администрации города Ставрополя</t>
  </si>
  <si>
    <t>Администрация города Ставрополя</t>
  </si>
  <si>
    <t>Комитет физической культуры и спорта администрации города Ставрополя</t>
  </si>
  <si>
    <t>Комитет по управлению муниципальным имуществом города Ставрополя</t>
  </si>
  <si>
    <t>Администрация Промышленного района города Ставрополя</t>
  </si>
  <si>
    <t>Комитет труда и социальной защиты населения администрации города Ставрополя</t>
  </si>
  <si>
    <t>Администрация Ленинского района города Ставрополя</t>
  </si>
  <si>
    <t>Комитет финансов и бюджета администрации города Ставрополя</t>
  </si>
  <si>
    <t>Администрация Октябрьского района города Ставрополя</t>
  </si>
  <si>
    <t>Комитет по делам гражданской обороны и чрезвычайным ситуациям администрации города Ставрополя</t>
  </si>
  <si>
    <t>Комитет муниципального заказа и торговли администрации города Ставрополя</t>
  </si>
  <si>
    <t>РЕЙТИНГ</t>
  </si>
  <si>
    <t xml:space="preserve">главных распорядителей бюджетных средств </t>
  </si>
  <si>
    <t>по результатам мониторинга качества финансового менеджмента,</t>
  </si>
  <si>
    <t>ее отраслевыми (функциональными) и территориальными органами</t>
  </si>
  <si>
    <t xml:space="preserve"> за 2016 год</t>
  </si>
</sst>
</file>

<file path=xl/styles.xml><?xml version="1.0" encoding="utf-8"?>
<styleSheet xmlns="http://schemas.openxmlformats.org/spreadsheetml/2006/main">
  <numFmts count="1">
    <numFmt numFmtId="164" formatCode="000;[Red]\-000;&quot;&quot;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4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0" fontId="1" fillId="0" borderId="1" xfId="0" applyFont="1" applyBorder="1" applyAlignment="1">
      <alignment vertical="top"/>
    </xf>
    <xf numFmtId="164" fontId="4" fillId="0" borderId="1" xfId="1" applyNumberFormat="1" applyFont="1" applyFill="1" applyBorder="1" applyAlignment="1" applyProtection="1">
      <alignment vertical="top" wrapText="1"/>
      <protection hidden="1"/>
    </xf>
    <xf numFmtId="4" fontId="1" fillId="0" borderId="1" xfId="0" applyNumberFormat="1" applyFont="1" applyBorder="1" applyAlignment="1">
      <alignment vertical="top"/>
    </xf>
    <xf numFmtId="0" fontId="6" fillId="0" borderId="0" xfId="0" applyFont="1"/>
    <xf numFmtId="164" fontId="4" fillId="0" borderId="2" xfId="1" applyNumberFormat="1" applyFont="1" applyFill="1" applyBorder="1" applyAlignment="1" applyProtection="1">
      <alignment wrapText="1"/>
      <protection hidden="1"/>
    </xf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2" fillId="0" borderId="0" xfId="0" applyFont="1" applyAlignment="1">
      <alignment horizontal="center"/>
    </xf>
  </cellXfs>
  <cellStyles count="9">
    <cellStyle name="Обычный" xfId="0" builtinId="0"/>
    <cellStyle name="Обычный 2" xfId="2"/>
    <cellStyle name="Обычный 2 137" xfId="3"/>
    <cellStyle name="Обычный 2 188" xfId="4"/>
    <cellStyle name="Обычный 2 2" xfId="5"/>
    <cellStyle name="Обычный 2 255" xfId="6"/>
    <cellStyle name="Обычный 2 3" xfId="7"/>
    <cellStyle name="Обычный 2 4" xfId="8"/>
    <cellStyle name="Обычный_tmp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&#1099;%20&#1079;&#1072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 ГРБС"/>
      <sheetName val="Итоги по ГРБС"/>
      <sheetName val="коррект. коээф."/>
      <sheetName val=" РАСЧЕТЫ по каждому  ГРБС"/>
      <sheetName val="1.1. кач. план."/>
      <sheetName val="1.2. доля МЦП"/>
      <sheetName val="2.1. неис. БА"/>
      <sheetName val="2.2. неис. БА в части местн."/>
      <sheetName val="2.3. равн.расх"/>
      <sheetName val="2.4. кред.зад. пост."/>
      <sheetName val="2.5. плат. в бюдж."/>
      <sheetName val="2.6. МЦП"/>
      <sheetName val="3.1. исп. дох."/>
      <sheetName val="3.2. деб. зад."/>
      <sheetName val="4.1. иски о возм. ущ."/>
      <sheetName val="5.1. свед. о мерах"/>
      <sheetName val="5.2. свед. о инветариз"/>
      <sheetName val="5.3. свед. о рез-х фин. контр"/>
      <sheetName val="5.4. амортиз."/>
      <sheetName val="5.5. мат.запасы"/>
      <sheetName val="6.1.фин.контр."/>
      <sheetName val="6.2. подразд.фин.контр."/>
      <sheetName val="6.3. объем недостач и хищений"/>
      <sheetName val="7.1. нал станд кач "/>
      <sheetName val="7.2. пров оценки кач"/>
      <sheetName val="7.3. доля мун. услуг"/>
      <sheetName val="8.1. квалиф.сотр.фин-эк.подразд"/>
    </sheetNames>
    <sheetDataSet>
      <sheetData sheetId="0"/>
      <sheetData sheetId="1">
        <row r="6">
          <cell r="A6">
            <v>601</v>
          </cell>
          <cell r="B6" t="str">
            <v>Администрация города Ставрополя</v>
          </cell>
          <cell r="C6">
            <v>4.07</v>
          </cell>
          <cell r="D6">
            <v>1.4</v>
          </cell>
          <cell r="E6">
            <v>5.7</v>
          </cell>
        </row>
        <row r="7">
          <cell r="A7">
            <v>602</v>
          </cell>
          <cell r="B7" t="str">
            <v>Комитет по управлению муниципальным имуществом города Ставрополя</v>
          </cell>
          <cell r="C7">
            <v>4.28</v>
          </cell>
          <cell r="D7">
            <v>1.2</v>
          </cell>
          <cell r="E7">
            <v>5.14</v>
          </cell>
        </row>
        <row r="8">
          <cell r="A8">
            <v>604</v>
          </cell>
          <cell r="B8" t="str">
            <v>Комитет финансов и бюджета администрации города Ставрополя</v>
          </cell>
          <cell r="C8">
            <v>4.53</v>
          </cell>
          <cell r="D8">
            <v>1</v>
          </cell>
          <cell r="E8">
            <v>4.53</v>
          </cell>
        </row>
        <row r="9">
          <cell r="A9">
            <v>605</v>
          </cell>
          <cell r="B9" t="str">
            <v>Комитет муниципального заказа и торговли администрации города Ставрополя</v>
          </cell>
          <cell r="C9">
            <v>3.5100000000000002</v>
          </cell>
          <cell r="D9">
            <v>0.8</v>
          </cell>
          <cell r="E9">
            <v>2.81</v>
          </cell>
        </row>
        <row r="10">
          <cell r="A10">
            <v>606</v>
          </cell>
          <cell r="B10" t="str">
            <v>Комитет образования администрации города Ставрополя</v>
          </cell>
          <cell r="C10">
            <v>4.66</v>
          </cell>
          <cell r="D10">
            <v>1.8</v>
          </cell>
          <cell r="E10">
            <v>8.39</v>
          </cell>
        </row>
        <row r="11">
          <cell r="A11">
            <v>607</v>
          </cell>
          <cell r="B11" t="str">
            <v>Комитет культуры и молодежной политики администрации города Ставрополя</v>
          </cell>
          <cell r="C11">
            <v>4.4800000000000004</v>
          </cell>
          <cell r="D11">
            <v>1.6</v>
          </cell>
          <cell r="E11">
            <v>7.17</v>
          </cell>
        </row>
        <row r="12">
          <cell r="A12">
            <v>609</v>
          </cell>
          <cell r="B12" t="str">
            <v>Комитет труда и социальной защиты населения администрации города Ставрополя</v>
          </cell>
          <cell r="C12">
            <v>4.9000000000000004</v>
          </cell>
          <cell r="D12">
            <v>1</v>
          </cell>
          <cell r="E12">
            <v>4.9000000000000004</v>
          </cell>
        </row>
        <row r="13">
          <cell r="A13">
            <v>611</v>
          </cell>
          <cell r="B13" t="str">
            <v>Комитет физической культуры и спорта администрации города Ставрополя</v>
          </cell>
          <cell r="C13">
            <v>4.58</v>
          </cell>
          <cell r="D13">
            <v>1.2</v>
          </cell>
          <cell r="E13">
            <v>5.5</v>
          </cell>
        </row>
        <row r="14">
          <cell r="A14">
            <v>617</v>
          </cell>
          <cell r="B14" t="str">
            <v>Администрация Ленинского района города Ставрополя</v>
          </cell>
          <cell r="C14">
            <v>4.76</v>
          </cell>
          <cell r="D14">
            <v>1</v>
          </cell>
          <cell r="E14">
            <v>4.76</v>
          </cell>
        </row>
        <row r="15">
          <cell r="A15">
            <v>618</v>
          </cell>
          <cell r="B15" t="str">
            <v>Администрация Октябрьского района города Ставрополя</v>
          </cell>
          <cell r="C15">
            <v>4.28</v>
          </cell>
          <cell r="D15">
            <v>1</v>
          </cell>
          <cell r="E15">
            <v>4.28</v>
          </cell>
        </row>
        <row r="16">
          <cell r="A16">
            <v>619</v>
          </cell>
          <cell r="B16" t="str">
            <v>Администрация Промышленного района города Ставрополя</v>
          </cell>
          <cell r="C16">
            <v>4.17</v>
          </cell>
          <cell r="D16">
            <v>1.2</v>
          </cell>
          <cell r="E16">
            <v>5</v>
          </cell>
        </row>
        <row r="17">
          <cell r="A17">
            <v>620</v>
          </cell>
          <cell r="B17" t="str">
            <v>Комитет городского хозяйства администрации города Ставрополя</v>
          </cell>
          <cell r="C17">
            <v>4.03</v>
          </cell>
          <cell r="D17">
            <v>1.8</v>
          </cell>
          <cell r="E17">
            <v>7.25</v>
          </cell>
        </row>
        <row r="18">
          <cell r="A18">
            <v>621</v>
          </cell>
          <cell r="B18" t="str">
            <v>Комитет градостроительства администрации города Ставрополя</v>
          </cell>
          <cell r="C18">
            <v>3.5800000000000005</v>
          </cell>
          <cell r="D18">
            <v>1.8</v>
          </cell>
          <cell r="E18">
            <v>6.44</v>
          </cell>
        </row>
        <row r="19">
          <cell r="A19">
            <v>624</v>
          </cell>
          <cell r="B19" t="str">
            <v>Комитет по делам гражданской обороны и чрезвычайным ситуациям администрации города Ставрополя</v>
          </cell>
          <cell r="C19">
            <v>3.4900000000000007</v>
          </cell>
          <cell r="D19">
            <v>1</v>
          </cell>
          <cell r="E19">
            <v>3.49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22"/>
  <sheetViews>
    <sheetView tabSelected="1" view="pageBreakPreview" zoomScale="82" zoomScaleNormal="100" zoomScaleSheetLayoutView="82" workbookViewId="0">
      <selection activeCell="D6" sqref="D6"/>
    </sheetView>
  </sheetViews>
  <sheetFormatPr defaultColWidth="9.140625" defaultRowHeight="15"/>
  <cols>
    <col min="1" max="1" width="9.140625" style="1"/>
    <col min="2" max="2" width="7.140625" style="13" customWidth="1"/>
    <col min="3" max="3" width="8.42578125" style="14" customWidth="1"/>
    <col min="4" max="4" width="50.85546875" style="13" customWidth="1"/>
    <col min="5" max="5" width="15" style="15" customWidth="1"/>
    <col min="6" max="16384" width="9.140625" style="1"/>
  </cols>
  <sheetData>
    <row r="1" spans="1:6" ht="18.75">
      <c r="B1" s="2" t="s">
        <v>19</v>
      </c>
      <c r="C1" s="2"/>
      <c r="D1" s="2"/>
      <c r="E1" s="2"/>
    </row>
    <row r="2" spans="1:6" ht="18.75">
      <c r="B2" s="2" t="s">
        <v>20</v>
      </c>
      <c r="C2" s="2"/>
      <c r="D2" s="2"/>
      <c r="E2" s="2"/>
    </row>
    <row r="3" spans="1:6" ht="18.75">
      <c r="B3" s="16"/>
      <c r="C3" s="16"/>
      <c r="D3" s="16" t="s">
        <v>21</v>
      </c>
      <c r="E3" s="16"/>
    </row>
    <row r="4" spans="1:6" ht="18.75">
      <c r="B4" s="2" t="s">
        <v>0</v>
      </c>
      <c r="C4" s="2"/>
      <c r="D4" s="2"/>
      <c r="E4" s="2"/>
    </row>
    <row r="5" spans="1:6" ht="18.75">
      <c r="B5" s="2" t="s">
        <v>22</v>
      </c>
      <c r="C5" s="2"/>
      <c r="D5" s="2"/>
      <c r="E5" s="2"/>
    </row>
    <row r="6" spans="1:6" ht="18.75">
      <c r="B6" s="16"/>
      <c r="C6" s="16"/>
      <c r="D6" s="16" t="s">
        <v>23</v>
      </c>
      <c r="E6" s="16"/>
    </row>
    <row r="8" spans="1:6" ht="140.65" customHeight="1">
      <c r="A8" s="3"/>
      <c r="B8" s="4" t="s">
        <v>1</v>
      </c>
      <c r="C8" s="4" t="s">
        <v>2</v>
      </c>
      <c r="D8" s="4" t="s">
        <v>3</v>
      </c>
      <c r="E8" s="5" t="s">
        <v>4</v>
      </c>
    </row>
    <row r="9" spans="1:6" s="10" customFormat="1" ht="30">
      <c r="A9" s="6"/>
      <c r="B9" s="7">
        <v>1</v>
      </c>
      <c r="C9" s="8">
        <v>606</v>
      </c>
      <c r="D9" s="8" t="s">
        <v>5</v>
      </c>
      <c r="E9" s="9">
        <f>VLOOKUP($F9,'[1]Итоги по ГРБС'!$A$6:$E$19,5,0)</f>
        <v>8.39</v>
      </c>
      <c r="F9" s="8">
        <v>606</v>
      </c>
    </row>
    <row r="10" spans="1:6" ht="30">
      <c r="A10" s="6"/>
      <c r="B10" s="7">
        <v>2</v>
      </c>
      <c r="C10" s="8">
        <v>620</v>
      </c>
      <c r="D10" s="8" t="s">
        <v>6</v>
      </c>
      <c r="E10" s="9">
        <f>VLOOKUP($F10,'[1]Итоги по ГРБС'!$A$6:$E$19,5,0)</f>
        <v>7.25</v>
      </c>
      <c r="F10" s="8">
        <v>620</v>
      </c>
    </row>
    <row r="11" spans="1:6" ht="30">
      <c r="A11" s="11"/>
      <c r="B11" s="7">
        <v>3</v>
      </c>
      <c r="C11" s="8">
        <v>607</v>
      </c>
      <c r="D11" s="8" t="s">
        <v>7</v>
      </c>
      <c r="E11" s="9">
        <f>VLOOKUP($F11,'[1]Итоги по ГРБС'!$A$6:$E$19,5,0)</f>
        <v>7.17</v>
      </c>
      <c r="F11" s="8">
        <v>607</v>
      </c>
    </row>
    <row r="12" spans="1:6" ht="30">
      <c r="A12" s="6"/>
      <c r="B12" s="7">
        <v>4</v>
      </c>
      <c r="C12" s="8">
        <v>621</v>
      </c>
      <c r="D12" s="8" t="s">
        <v>8</v>
      </c>
      <c r="E12" s="9">
        <f>VLOOKUP($F12,'[1]Итоги по ГРБС'!$A$6:$E$19,5,0)</f>
        <v>6.44</v>
      </c>
      <c r="F12" s="8">
        <v>621</v>
      </c>
    </row>
    <row r="13" spans="1:6">
      <c r="A13" s="6"/>
      <c r="B13" s="7">
        <v>5</v>
      </c>
      <c r="C13" s="8">
        <v>601</v>
      </c>
      <c r="D13" s="8" t="s">
        <v>9</v>
      </c>
      <c r="E13" s="9">
        <f>VLOOKUP($F13,'[1]Итоги по ГРБС'!$A$6:$E$19,5,0)</f>
        <v>5.7</v>
      </c>
      <c r="F13" s="8">
        <v>601</v>
      </c>
    </row>
    <row r="14" spans="1:6" ht="30">
      <c r="A14" s="6"/>
      <c r="B14" s="7">
        <v>6</v>
      </c>
      <c r="C14" s="8">
        <v>611</v>
      </c>
      <c r="D14" s="8" t="s">
        <v>10</v>
      </c>
      <c r="E14" s="9">
        <f>VLOOKUP($F14,'[1]Итоги по ГРБС'!$A$6:$E$19,5,0)</f>
        <v>5.5</v>
      </c>
      <c r="F14" s="8">
        <v>611</v>
      </c>
    </row>
    <row r="15" spans="1:6" ht="30">
      <c r="A15" s="6"/>
      <c r="B15" s="7">
        <v>7</v>
      </c>
      <c r="C15" s="8">
        <v>602</v>
      </c>
      <c r="D15" s="8" t="s">
        <v>11</v>
      </c>
      <c r="E15" s="9">
        <f>VLOOKUP($F15,'[1]Итоги по ГРБС'!$A$6:$E$19,5,0)</f>
        <v>5.14</v>
      </c>
      <c r="F15" s="8">
        <v>602</v>
      </c>
    </row>
    <row r="16" spans="1:6" ht="30">
      <c r="A16" s="6"/>
      <c r="B16" s="7">
        <v>8</v>
      </c>
      <c r="C16" s="8">
        <v>619</v>
      </c>
      <c r="D16" s="8" t="s">
        <v>12</v>
      </c>
      <c r="E16" s="9">
        <f>VLOOKUP($F16,'[1]Итоги по ГРБС'!$A$6:$E$19,5,0)</f>
        <v>5</v>
      </c>
      <c r="F16" s="8">
        <v>619</v>
      </c>
    </row>
    <row r="17" spans="1:6" ht="30">
      <c r="A17" s="6"/>
      <c r="B17" s="7">
        <v>9</v>
      </c>
      <c r="C17" s="8">
        <v>609</v>
      </c>
      <c r="D17" s="8" t="s">
        <v>13</v>
      </c>
      <c r="E17" s="9">
        <f>VLOOKUP($F17,'[1]Итоги по ГРБС'!$A$6:$E$19,5,0)</f>
        <v>4.9000000000000004</v>
      </c>
      <c r="F17" s="8">
        <v>609</v>
      </c>
    </row>
    <row r="18" spans="1:6" ht="30">
      <c r="A18" s="6"/>
      <c r="B18" s="7">
        <v>10</v>
      </c>
      <c r="C18" s="8">
        <v>617</v>
      </c>
      <c r="D18" s="8" t="s">
        <v>14</v>
      </c>
      <c r="E18" s="9">
        <f>VLOOKUP($F18,'[1]Итоги по ГРБС'!$A$6:$E$19,5,0)</f>
        <v>4.76</v>
      </c>
      <c r="F18" s="8">
        <v>617</v>
      </c>
    </row>
    <row r="19" spans="1:6" ht="30">
      <c r="A19" s="6"/>
      <c r="B19" s="7">
        <v>11</v>
      </c>
      <c r="C19" s="8">
        <v>604</v>
      </c>
      <c r="D19" s="8" t="s">
        <v>15</v>
      </c>
      <c r="E19" s="9">
        <f>VLOOKUP($F19,'[1]Итоги по ГРБС'!$A$6:$E$19,5,0)</f>
        <v>4.53</v>
      </c>
      <c r="F19" s="8">
        <v>604</v>
      </c>
    </row>
    <row r="20" spans="1:6" ht="30">
      <c r="A20" s="6"/>
      <c r="B20" s="7">
        <v>12</v>
      </c>
      <c r="C20" s="8">
        <v>618</v>
      </c>
      <c r="D20" s="8" t="s">
        <v>16</v>
      </c>
      <c r="E20" s="9">
        <f>VLOOKUP($F20,'[1]Итоги по ГРБС'!$A$6:$E$19,5,0)</f>
        <v>4.28</v>
      </c>
      <c r="F20" s="8">
        <v>618</v>
      </c>
    </row>
    <row r="21" spans="1:6" ht="45">
      <c r="A21" s="6"/>
      <c r="B21" s="7">
        <v>13</v>
      </c>
      <c r="C21" s="8">
        <v>624</v>
      </c>
      <c r="D21" s="8" t="s">
        <v>17</v>
      </c>
      <c r="E21" s="9">
        <f>VLOOKUP($F21,'[1]Итоги по ГРБС'!$A$6:$E$19,5,0)</f>
        <v>3.49</v>
      </c>
      <c r="F21" s="8">
        <v>624</v>
      </c>
    </row>
    <row r="22" spans="1:6" ht="30">
      <c r="A22" s="6"/>
      <c r="B22" s="7">
        <v>14</v>
      </c>
      <c r="C22" s="12">
        <v>605</v>
      </c>
      <c r="D22" s="12" t="s">
        <v>18</v>
      </c>
      <c r="E22" s="9">
        <f>VLOOKUP($F22,'[1]Итоги по ГРБС'!$A$6:$E$19,5,0)</f>
        <v>2.81</v>
      </c>
      <c r="F22" s="12">
        <v>605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:E1"/>
    <mergeCell ref="B2:E2"/>
    <mergeCell ref="B4:E4"/>
    <mergeCell ref="B5:E5"/>
  </mergeCells>
  <pageMargins left="1.02" right="0.19685039370078741" top="0.35433070866141736" bottom="0.19685039370078741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ГРБС</vt:lpstr>
      <vt:lpstr>'Рейтинг ГРБС'!Область_печати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S.Karaeva</cp:lastModifiedBy>
  <dcterms:created xsi:type="dcterms:W3CDTF">2017-07-17T11:30:14Z</dcterms:created>
  <dcterms:modified xsi:type="dcterms:W3CDTF">2017-07-17T11:41:44Z</dcterms:modified>
</cp:coreProperties>
</file>